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4"/>
  </bookViews>
  <sheets>
    <sheet name="OS - A" sheetId="1" r:id="rId1"/>
    <sheet name="OS - B" sheetId="2" r:id="rId2"/>
    <sheet name="GIM - A" sheetId="3" r:id="rId3"/>
    <sheet name="GIM - B" sheetId="4" r:id="rId4"/>
    <sheet name="GIM-C" sheetId="5" r:id="rId5"/>
    <sheet name="STR - B" sheetId="6" r:id="rId6"/>
    <sheet name="STR -A" sheetId="7" r:id="rId7"/>
  </sheets>
  <definedNames/>
  <calcPr fullCalcOnLoad="1"/>
</workbook>
</file>

<file path=xl/sharedStrings.xml><?xml version="1.0" encoding="utf-8"?>
<sst xmlns="http://schemas.openxmlformats.org/spreadsheetml/2006/main" count="418" uniqueCount="172">
  <si>
    <t>Poredak</t>
  </si>
  <si>
    <t>Prezime i ime učenika</t>
  </si>
  <si>
    <t>Razred</t>
  </si>
  <si>
    <t>Ime škole</t>
  </si>
  <si>
    <t>Mjesto</t>
  </si>
  <si>
    <t>Broj županije</t>
  </si>
  <si>
    <t>Prezime i ime mentora</t>
  </si>
  <si>
    <t>Slušanje</t>
  </si>
  <si>
    <t>Pisanje</t>
  </si>
  <si>
    <t>Čitanje</t>
  </si>
  <si>
    <t>Gramatika i vokabular</t>
  </si>
  <si>
    <t>Usmeno izražavanje</t>
  </si>
  <si>
    <t>Prezentacija</t>
  </si>
  <si>
    <t>BODOVI ukupno</t>
  </si>
  <si>
    <t>Predsjednica državnog povjerenstva</t>
  </si>
  <si>
    <t>Sonja Glavičić, prof. savjetnik</t>
  </si>
  <si>
    <t>Lista B</t>
  </si>
  <si>
    <r>
      <t xml:space="preserve">DRŽAVNO NATJECANJE IZ TALIJANSKOG JEZIKA    LJESTVICA KONAČNOG PORETKA                             </t>
    </r>
    <r>
      <rPr>
        <b/>
        <sz val="16"/>
        <rFont val="Arial"/>
        <family val="2"/>
      </rPr>
      <t>OSNOVNE ŠKOLE</t>
    </r>
  </si>
  <si>
    <t>Lista A</t>
  </si>
  <si>
    <r>
      <t xml:space="preserve">DRŽAVNO NATJECANJE IZ TALIJANSKOG JEZIKA    LJESTVICA KONAČNOG PORETKA                             </t>
    </r>
    <r>
      <rPr>
        <b/>
        <sz val="16"/>
        <rFont val="Arial"/>
        <family val="2"/>
      </rPr>
      <t>GIMNAZIJE</t>
    </r>
  </si>
  <si>
    <r>
      <t xml:space="preserve">DRŽAVNO NATJECANJE IZ TALIJANSKOG JEZIKA    LJESTVICA KONAČNOG PORETKA                             </t>
    </r>
    <r>
      <rPr>
        <b/>
        <sz val="16"/>
        <rFont val="Arial"/>
        <family val="2"/>
      </rPr>
      <t>STRUKOVNE ŠKOLE</t>
    </r>
  </si>
  <si>
    <t>Lista C</t>
  </si>
  <si>
    <t>HRVATIN MAIKOL</t>
  </si>
  <si>
    <t>8.</t>
  </si>
  <si>
    <t>OŠ MARIJE I LINE</t>
  </si>
  <si>
    <t>UMAG</t>
  </si>
  <si>
    <t>BIJELIĆ MARIJA</t>
  </si>
  <si>
    <t>FORIŠEK  EMI</t>
  </si>
  <si>
    <t>OŠ JURJA DOBRILE</t>
  </si>
  <si>
    <t>ROVINJ</t>
  </si>
  <si>
    <t>MATIKA FERRARA KRISTINA</t>
  </si>
  <si>
    <t>KROŠNJAK STEPHANIE</t>
  </si>
  <si>
    <t>TIKEL SARA</t>
  </si>
  <si>
    <t>MEHMEDOVIĆ R. RADMILA</t>
  </si>
  <si>
    <t>ŠORIĆ LUCIJA</t>
  </si>
  <si>
    <t>OŠ KREATIVAN RAZVOJ</t>
  </si>
  <si>
    <t>ZAGREB</t>
  </si>
  <si>
    <t>KRŽELJ TAJANA</t>
  </si>
  <si>
    <t>STANIĆ ELISABETTA</t>
  </si>
  <si>
    <t>OŠ "F.K. FRANKOPAN"</t>
  </si>
  <si>
    <t>KRK</t>
  </si>
  <si>
    <t>FUGOŠIĆ IVANA</t>
  </si>
  <si>
    <t>ZRILIĆ MARIJANA</t>
  </si>
  <si>
    <t>OŠ SMILJEVAC</t>
  </si>
  <si>
    <t>ZADAR</t>
  </si>
  <si>
    <t>DORČIĆ IRENA</t>
  </si>
  <si>
    <t>RENE SAIN</t>
  </si>
  <si>
    <t>OŠ POREČ</t>
  </si>
  <si>
    <t>POREČ</t>
  </si>
  <si>
    <t>SIJERKOVIĆ RADIN ANITA</t>
  </si>
  <si>
    <t>PLETIKOSIĆ MARIJA</t>
  </si>
  <si>
    <t>OŠ POJIŠAN</t>
  </si>
  <si>
    <t>SPLIT</t>
  </si>
  <si>
    <t>GUDIĆ JAGODA</t>
  </si>
  <si>
    <t>STANČIĆ KATARINA</t>
  </si>
  <si>
    <t>OŠ DR. IVAN MERZ</t>
  </si>
  <si>
    <t>DOLIĆ BOŽENKA</t>
  </si>
  <si>
    <t>KORACA CARLO</t>
  </si>
  <si>
    <t>BRAJKOVIĆ MIA</t>
  </si>
  <si>
    <t>OŠ  "R.K. JERETOV"</t>
  </si>
  <si>
    <t>OPATIJA</t>
  </si>
  <si>
    <t>JEKNIĆ LORETA</t>
  </si>
  <si>
    <t>VUNIĆ ANGELIKA</t>
  </si>
  <si>
    <t>VUKIĆ BARBARA</t>
  </si>
  <si>
    <t>OŠ PAVLEKA MIŠKINE</t>
  </si>
  <si>
    <t>ZATEZALO GORDANA</t>
  </si>
  <si>
    <t>ČAUŠEVIĆ MIA</t>
  </si>
  <si>
    <t>VUINA  KARLA</t>
  </si>
  <si>
    <t>OŠ A.G. MATOŠA</t>
  </si>
  <si>
    <t>NOVAK DUBRAVKA</t>
  </si>
  <si>
    <t>ŠIMONOVIĆ MATEO</t>
  </si>
  <si>
    <t>4.</t>
  </si>
  <si>
    <t>SŠ JURJA DOBRILE</t>
  </si>
  <si>
    <t>PAZIN</t>
  </si>
  <si>
    <t>MOSCARDA LORENA</t>
  </si>
  <si>
    <t>RENÉE BAJIĆ</t>
  </si>
  <si>
    <t>3.</t>
  </si>
  <si>
    <t>SŠ MATE BALOTE</t>
  </si>
  <si>
    <t>DELMORO DANIJELA</t>
  </si>
  <si>
    <t>KITIĆ SLAĐANA</t>
  </si>
  <si>
    <t>MINOZZI GERMIDE</t>
  </si>
  <si>
    <t>STELKO  STEPHANIE</t>
  </si>
  <si>
    <t>JAKUS PAULA</t>
  </si>
  <si>
    <t>V. GIMNAZIJA</t>
  </si>
  <si>
    <t>BRADARIĆ DARIA</t>
  </si>
  <si>
    <t>RAKO  DENI</t>
  </si>
  <si>
    <t>JERKOVIĆ IVONA</t>
  </si>
  <si>
    <t>PRVA RIJEČKA HRVATSKA GIMNAZIJA</t>
  </si>
  <si>
    <t>RIJEKA</t>
  </si>
  <si>
    <t>BURICA DARJA</t>
  </si>
  <si>
    <t>PEM BARBARA</t>
  </si>
  <si>
    <t>IV. GIMNAZIJA</t>
  </si>
  <si>
    <t>ŠABIĆ SPOMENKA</t>
  </si>
  <si>
    <t>MIJATOVIĆ NINA</t>
  </si>
  <si>
    <t>VERTOVŠEK DARIJAN</t>
  </si>
  <si>
    <t>GIMNAZIJA VLADIMIRA NAZORA</t>
  </si>
  <si>
    <t>MRDALJ DARIA</t>
  </si>
  <si>
    <t>ZAVERSKI MIREN</t>
  </si>
  <si>
    <t>GIMNAZIJA  A. MOHOROVIČIĆA</t>
  </si>
  <si>
    <t>KARLIĆ FRANJKOVIĆ LARISA</t>
  </si>
  <si>
    <t>FURLAN FILIP</t>
  </si>
  <si>
    <t>GIMNAZIJA VELIKA GORICA</t>
  </si>
  <si>
    <t>VELIKA GORICA</t>
  </si>
  <si>
    <t>BOSANAC IVANA</t>
  </si>
  <si>
    <t>BRČIĆ VALENTINA</t>
  </si>
  <si>
    <t>JELOVAC JUDITA</t>
  </si>
  <si>
    <t>I. GIMNAZIJA</t>
  </si>
  <si>
    <t>HORVAT ZORICA</t>
  </si>
  <si>
    <t>GIURICI FABIANNA</t>
  </si>
  <si>
    <t>SŠ MATE BLAŽINE</t>
  </si>
  <si>
    <t>LABIN</t>
  </si>
  <si>
    <t>LICUL LEANA</t>
  </si>
  <si>
    <t>LETTICH MARKO</t>
  </si>
  <si>
    <t>SŠ AMBROZA HARAČIĆA</t>
  </si>
  <si>
    <t>MALI LOŠINJ</t>
  </si>
  <si>
    <t>DUNDOV SUNČANA</t>
  </si>
  <si>
    <t>TEREK  SEILI</t>
  </si>
  <si>
    <t>SŠ VLADIMIRA GORTANA</t>
  </si>
  <si>
    <t>BUJE</t>
  </si>
  <si>
    <t>ŠIMUNIĆ KOCIJAN MARINA</t>
  </si>
  <si>
    <t>BRAJKOVIĆ GLORIA</t>
  </si>
  <si>
    <t>BOKŠIĆ MARINA</t>
  </si>
  <si>
    <t>TURISTIČKO-UGOSTITELJSKA ŠKOLA</t>
  </si>
  <si>
    <t>LOPUŠINSKY LIDIJA</t>
  </si>
  <si>
    <t>KULIŠ SANJA</t>
  </si>
  <si>
    <t>TROGIR</t>
  </si>
  <si>
    <t>BERNARDI-MARIĆ MIRELA</t>
  </si>
  <si>
    <t>ORLIĆ SIMONA</t>
  </si>
  <si>
    <t>ABRAMIĆ ARLEN</t>
  </si>
  <si>
    <t>ROŠA KRISTINA</t>
  </si>
  <si>
    <t>GRUBIŠIĆ DUBRAVKA</t>
  </si>
  <si>
    <t>EKONOMSKA ŠKOLA</t>
  </si>
  <si>
    <t>ŠIBENIK</t>
  </si>
  <si>
    <t>BRKIĆ ZRINKA</t>
  </si>
  <si>
    <t>SIROTIĆ SAMANTHA</t>
  </si>
  <si>
    <t>PAVLINA LUCIJA</t>
  </si>
  <si>
    <t>DUBROVNIK</t>
  </si>
  <si>
    <t>BAČIĆ ANA</t>
  </si>
  <si>
    <t>FACEN ALICE TENA</t>
  </si>
  <si>
    <t>SŠ EUGENA KUMIČIĆA</t>
  </si>
  <si>
    <t>GLAVIČIĆ SANJA</t>
  </si>
  <si>
    <t>RADEŠIĆ ALEN</t>
  </si>
  <si>
    <t>LERGA MAJA</t>
  </si>
  <si>
    <t>FERENAC MARTINA</t>
  </si>
  <si>
    <t>Prosudbeno povjerenstvo: Lorena Lazarić, Marija Spicijarić, Višnja Kunović-Tomaševski</t>
  </si>
  <si>
    <t>Prosudbeno povjerenstvo: Daniela Reverberi, Sonja Glavičić, Jelka Didović, Marina Goreta, Dolores Stojanović</t>
  </si>
  <si>
    <t>Prosudbeno povjerenstvo: Maria Rugo, Hajdi Klarić, Zorica Horvat</t>
  </si>
  <si>
    <t>GIMNAZIJA I STRUKOVNA ŠKOLA JURJA DOBRILE</t>
  </si>
  <si>
    <t>SSŠ BLAŽA JURJEVA TROGIRANINA</t>
  </si>
  <si>
    <t>U Krapinskim Toplicama, 26. ožujka 2011.</t>
  </si>
  <si>
    <t>TURISTIČKA I UGOSTITELJSKA ŠKOLA DUBROVNIK</t>
  </si>
  <si>
    <t>Najbolja prezentacija: Alice Tena Facen</t>
  </si>
  <si>
    <t>Najkreativniji sastav: Samantha Sirotić</t>
  </si>
  <si>
    <t>Najbolja prezentacija: Marina Bokšić</t>
  </si>
  <si>
    <t>Najkreativniji sastav: Kristina Roša</t>
  </si>
  <si>
    <t>1.</t>
  </si>
  <si>
    <t>2.</t>
  </si>
  <si>
    <t>5.</t>
  </si>
  <si>
    <t>6.</t>
  </si>
  <si>
    <t>7.</t>
  </si>
  <si>
    <t>9.</t>
  </si>
  <si>
    <t>10.</t>
  </si>
  <si>
    <t>Najkreativniji sastav: Ivona Jerković</t>
  </si>
  <si>
    <t>Najbolja prezentacija: Miren Zaverski</t>
  </si>
  <si>
    <t>Najbolja prezentacija: Marko Lettich</t>
  </si>
  <si>
    <t>Najkreativniji sastav: Judita jelovac</t>
  </si>
  <si>
    <t>Najbolja prezentacija: Stephanie Stelko</t>
  </si>
  <si>
    <t>Najkreativniji sastav: Stephanie Stelko</t>
  </si>
  <si>
    <t>Najbolja prezentacija: Karla Vuina, Marija Pletikosić</t>
  </si>
  <si>
    <t>Najkreativniji sastav: Katarina Stančić</t>
  </si>
  <si>
    <t>Najbolja prezentacija: Emi Forišek, Lucija Šorić</t>
  </si>
  <si>
    <t>Najkreativniji sastav: Stephanie Krošnjak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</si>
</sst>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6"/>
      <name val="Arial"/>
      <family val="0"/>
    </font>
    <font>
      <b/>
      <sz val="16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0</xdr:row>
      <xdr:rowOff>9525</xdr:rowOff>
    </xdr:from>
    <xdr:to>
      <xdr:col>13</xdr:col>
      <xdr:colOff>533400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9525"/>
          <a:ext cx="1571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38100</xdr:rowOff>
    </xdr:from>
    <xdr:to>
      <xdr:col>1</xdr:col>
      <xdr:colOff>1047750</xdr:colOff>
      <xdr:row>5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38100"/>
          <a:ext cx="9239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0</xdr:row>
      <xdr:rowOff>9525</xdr:rowOff>
    </xdr:from>
    <xdr:to>
      <xdr:col>13</xdr:col>
      <xdr:colOff>533400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9525"/>
          <a:ext cx="1571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38100</xdr:rowOff>
    </xdr:from>
    <xdr:to>
      <xdr:col>1</xdr:col>
      <xdr:colOff>1047750</xdr:colOff>
      <xdr:row>5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38100"/>
          <a:ext cx="9239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0</xdr:row>
      <xdr:rowOff>9525</xdr:rowOff>
    </xdr:from>
    <xdr:to>
      <xdr:col>13</xdr:col>
      <xdr:colOff>533400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9525"/>
          <a:ext cx="1571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38100</xdr:rowOff>
    </xdr:from>
    <xdr:to>
      <xdr:col>1</xdr:col>
      <xdr:colOff>1047750</xdr:colOff>
      <xdr:row>5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38100"/>
          <a:ext cx="923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0</xdr:row>
      <xdr:rowOff>9525</xdr:rowOff>
    </xdr:from>
    <xdr:to>
      <xdr:col>13</xdr:col>
      <xdr:colOff>533400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9525"/>
          <a:ext cx="1600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38100</xdr:rowOff>
    </xdr:from>
    <xdr:to>
      <xdr:col>1</xdr:col>
      <xdr:colOff>1047750</xdr:colOff>
      <xdr:row>5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8100"/>
          <a:ext cx="923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0</xdr:row>
      <xdr:rowOff>9525</xdr:rowOff>
    </xdr:from>
    <xdr:to>
      <xdr:col>13</xdr:col>
      <xdr:colOff>533400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9525"/>
          <a:ext cx="1571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38100</xdr:rowOff>
    </xdr:from>
    <xdr:to>
      <xdr:col>1</xdr:col>
      <xdr:colOff>1047750</xdr:colOff>
      <xdr:row>5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8100"/>
          <a:ext cx="923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0</xdr:row>
      <xdr:rowOff>9525</xdr:rowOff>
    </xdr:from>
    <xdr:to>
      <xdr:col>13</xdr:col>
      <xdr:colOff>533400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9525"/>
          <a:ext cx="1571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38100</xdr:rowOff>
    </xdr:from>
    <xdr:to>
      <xdr:col>1</xdr:col>
      <xdr:colOff>1047750</xdr:colOff>
      <xdr:row>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38100"/>
          <a:ext cx="923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0</xdr:row>
      <xdr:rowOff>9525</xdr:rowOff>
    </xdr:from>
    <xdr:to>
      <xdr:col>13</xdr:col>
      <xdr:colOff>533400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9525"/>
          <a:ext cx="1571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38100</xdr:rowOff>
    </xdr:from>
    <xdr:to>
      <xdr:col>1</xdr:col>
      <xdr:colOff>1047750</xdr:colOff>
      <xdr:row>5</xdr:row>
      <xdr:rowOff>247650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38100"/>
          <a:ext cx="923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7">
      <selection activeCell="E20" sqref="E20"/>
    </sheetView>
  </sheetViews>
  <sheetFormatPr defaultColWidth="9.140625" defaultRowHeight="12.75"/>
  <cols>
    <col min="1" max="1" width="4.8515625" style="0" customWidth="1"/>
    <col min="2" max="2" width="21.7109375" style="0" customWidth="1"/>
    <col min="3" max="3" width="3.28125" style="0" customWidth="1"/>
    <col min="4" max="4" width="28.7109375" style="0" customWidth="1"/>
    <col min="5" max="5" width="14.00390625" style="0" customWidth="1"/>
    <col min="6" max="6" width="5.7109375" style="0" customWidth="1"/>
    <col min="7" max="7" width="24.57421875" style="0" customWidth="1"/>
    <col min="8" max="8" width="4.28125" style="0" customWidth="1"/>
    <col min="9" max="10" width="4.421875" style="0" customWidth="1"/>
    <col min="11" max="11" width="4.7109375" style="0" customWidth="1"/>
    <col min="12" max="12" width="4.8515625" style="0" customWidth="1"/>
    <col min="13" max="13" width="4.421875" style="0" customWidth="1"/>
    <col min="14" max="14" width="9.00390625" style="0" customWidth="1"/>
  </cols>
  <sheetData>
    <row r="1" spans="3:9" ht="12.75" customHeight="1">
      <c r="C1" s="33" t="s">
        <v>17</v>
      </c>
      <c r="D1" s="33"/>
      <c r="E1" s="33"/>
      <c r="F1" s="33"/>
      <c r="G1" s="33"/>
      <c r="H1" s="33"/>
      <c r="I1" s="33"/>
    </row>
    <row r="2" spans="3:9" ht="12.75" customHeight="1">
      <c r="C2" s="33"/>
      <c r="D2" s="33"/>
      <c r="E2" s="33"/>
      <c r="F2" s="33"/>
      <c r="G2" s="33"/>
      <c r="H2" s="33"/>
      <c r="I2" s="33"/>
    </row>
    <row r="3" spans="3:9" ht="12.75" customHeight="1">
      <c r="C3" s="33"/>
      <c r="D3" s="33"/>
      <c r="E3" s="33"/>
      <c r="F3" s="33"/>
      <c r="G3" s="33"/>
      <c r="H3" s="33"/>
      <c r="I3" s="33"/>
    </row>
    <row r="4" spans="3:9" ht="12.75" customHeight="1">
      <c r="C4" s="33"/>
      <c r="D4" s="33"/>
      <c r="E4" s="33"/>
      <c r="F4" s="33"/>
      <c r="G4" s="33"/>
      <c r="H4" s="33"/>
      <c r="I4" s="33"/>
    </row>
    <row r="5" spans="3:9" ht="12.75">
      <c r="C5" s="33"/>
      <c r="D5" s="33"/>
      <c r="E5" s="33"/>
      <c r="F5" s="33"/>
      <c r="G5" s="33"/>
      <c r="H5" s="33"/>
      <c r="I5" s="33"/>
    </row>
    <row r="6" ht="43.5" customHeight="1"/>
    <row r="7" ht="12.75">
      <c r="A7" t="s">
        <v>146</v>
      </c>
    </row>
    <row r="8" ht="27.75" customHeight="1"/>
    <row r="9" ht="22.5" customHeight="1" thickBot="1">
      <c r="A9" s="2" t="s">
        <v>18</v>
      </c>
    </row>
    <row r="10" spans="1:14" ht="61.5" customHeight="1">
      <c r="A10" s="7" t="s">
        <v>0</v>
      </c>
      <c r="B10" s="3" t="s">
        <v>1</v>
      </c>
      <c r="C10" s="4" t="s">
        <v>2</v>
      </c>
      <c r="D10" s="3" t="s">
        <v>3</v>
      </c>
      <c r="E10" s="3" t="s">
        <v>4</v>
      </c>
      <c r="F10" s="8" t="s">
        <v>5</v>
      </c>
      <c r="G10" s="3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5" t="s">
        <v>11</v>
      </c>
      <c r="M10" s="5" t="s">
        <v>12</v>
      </c>
      <c r="N10" s="6" t="s">
        <v>13</v>
      </c>
    </row>
    <row r="11" spans="1:14" ht="12.75">
      <c r="A11" s="29" t="s">
        <v>155</v>
      </c>
      <c r="B11" s="10" t="s">
        <v>27</v>
      </c>
      <c r="C11" s="17" t="s">
        <v>23</v>
      </c>
      <c r="D11" s="10" t="s">
        <v>28</v>
      </c>
      <c r="E11" s="10" t="s">
        <v>29</v>
      </c>
      <c r="F11" s="20">
        <v>18</v>
      </c>
      <c r="G11" s="10" t="s">
        <v>30</v>
      </c>
      <c r="H11" s="20">
        <v>18</v>
      </c>
      <c r="I11" s="20">
        <v>17</v>
      </c>
      <c r="J11" s="20">
        <v>19</v>
      </c>
      <c r="K11" s="20">
        <v>35</v>
      </c>
      <c r="L11" s="20">
        <v>19</v>
      </c>
      <c r="M11" s="20">
        <v>8</v>
      </c>
      <c r="N11" s="21">
        <f aca="true" t="shared" si="0" ref="N11:N16">SUM(H11:M11)</f>
        <v>116</v>
      </c>
    </row>
    <row r="12" spans="1:14" ht="12.75">
      <c r="A12" s="29" t="s">
        <v>156</v>
      </c>
      <c r="B12" s="9" t="s">
        <v>31</v>
      </c>
      <c r="C12" s="17" t="s">
        <v>23</v>
      </c>
      <c r="D12" s="10" t="s">
        <v>28</v>
      </c>
      <c r="E12" s="10" t="s">
        <v>29</v>
      </c>
      <c r="F12" s="20">
        <v>18</v>
      </c>
      <c r="G12" s="10" t="s">
        <v>30</v>
      </c>
      <c r="H12" s="20">
        <v>20</v>
      </c>
      <c r="I12" s="20">
        <v>18</v>
      </c>
      <c r="J12" s="20">
        <v>18</v>
      </c>
      <c r="K12" s="20">
        <v>33</v>
      </c>
      <c r="L12" s="20">
        <v>17</v>
      </c>
      <c r="M12" s="20">
        <v>9</v>
      </c>
      <c r="N12" s="21">
        <f t="shared" si="0"/>
        <v>115</v>
      </c>
    </row>
    <row r="13" spans="1:14" ht="12.75">
      <c r="A13" s="29" t="s">
        <v>76</v>
      </c>
      <c r="B13" s="10" t="s">
        <v>34</v>
      </c>
      <c r="C13" s="17" t="s">
        <v>23</v>
      </c>
      <c r="D13" s="10" t="s">
        <v>35</v>
      </c>
      <c r="E13" s="10" t="s">
        <v>36</v>
      </c>
      <c r="F13" s="20">
        <v>21</v>
      </c>
      <c r="G13" s="10" t="s">
        <v>37</v>
      </c>
      <c r="H13" s="20">
        <v>20</v>
      </c>
      <c r="I13" s="20">
        <v>15</v>
      </c>
      <c r="J13" s="20">
        <v>18</v>
      </c>
      <c r="K13" s="20">
        <v>29</v>
      </c>
      <c r="L13" s="20">
        <v>18</v>
      </c>
      <c r="M13" s="20">
        <v>9</v>
      </c>
      <c r="N13" s="21">
        <f t="shared" si="0"/>
        <v>109</v>
      </c>
    </row>
    <row r="14" spans="1:14" ht="12.75">
      <c r="A14" s="29" t="s">
        <v>71</v>
      </c>
      <c r="B14" s="10" t="s">
        <v>38</v>
      </c>
      <c r="C14" s="17" t="s">
        <v>23</v>
      </c>
      <c r="D14" s="10" t="s">
        <v>39</v>
      </c>
      <c r="E14" s="10" t="s">
        <v>40</v>
      </c>
      <c r="F14" s="20">
        <v>8</v>
      </c>
      <c r="G14" s="9" t="s">
        <v>41</v>
      </c>
      <c r="H14" s="20">
        <v>20</v>
      </c>
      <c r="I14" s="20">
        <v>15</v>
      </c>
      <c r="J14" s="20">
        <v>18</v>
      </c>
      <c r="K14" s="20">
        <v>37</v>
      </c>
      <c r="L14" s="20">
        <v>14</v>
      </c>
      <c r="M14" s="20">
        <v>4</v>
      </c>
      <c r="N14" s="21">
        <f t="shared" si="0"/>
        <v>108</v>
      </c>
    </row>
    <row r="15" spans="1:14" ht="12.75">
      <c r="A15" s="29" t="s">
        <v>157</v>
      </c>
      <c r="B15" s="10" t="s">
        <v>22</v>
      </c>
      <c r="C15" s="17" t="s">
        <v>23</v>
      </c>
      <c r="D15" s="10" t="s">
        <v>24</v>
      </c>
      <c r="E15" s="10" t="s">
        <v>25</v>
      </c>
      <c r="F15" s="20">
        <v>18</v>
      </c>
      <c r="G15" s="10" t="s">
        <v>26</v>
      </c>
      <c r="H15" s="20">
        <v>20</v>
      </c>
      <c r="I15" s="20">
        <v>15</v>
      </c>
      <c r="J15" s="20">
        <v>20</v>
      </c>
      <c r="K15" s="20">
        <v>34</v>
      </c>
      <c r="L15" s="20">
        <v>12</v>
      </c>
      <c r="M15" s="20">
        <v>6</v>
      </c>
      <c r="N15" s="21">
        <f t="shared" si="0"/>
        <v>107</v>
      </c>
    </row>
    <row r="16" spans="1:14" ht="13.5" thickBot="1">
      <c r="A16" s="32" t="s">
        <v>158</v>
      </c>
      <c r="B16" s="11" t="s">
        <v>32</v>
      </c>
      <c r="C16" s="26" t="s">
        <v>23</v>
      </c>
      <c r="D16" s="11" t="s">
        <v>24</v>
      </c>
      <c r="E16" s="11" t="s">
        <v>25</v>
      </c>
      <c r="F16" s="27">
        <v>18</v>
      </c>
      <c r="G16" s="11" t="s">
        <v>33</v>
      </c>
      <c r="H16" s="27">
        <v>20</v>
      </c>
      <c r="I16" s="27">
        <v>17</v>
      </c>
      <c r="J16" s="27">
        <v>20</v>
      </c>
      <c r="K16" s="27">
        <v>25</v>
      </c>
      <c r="L16" s="27">
        <v>13</v>
      </c>
      <c r="M16" s="27">
        <v>5</v>
      </c>
      <c r="N16" s="28">
        <f t="shared" si="0"/>
        <v>100</v>
      </c>
    </row>
    <row r="18" ht="12" customHeight="1"/>
    <row r="19" ht="33.75" customHeight="1">
      <c r="A19" t="s">
        <v>170</v>
      </c>
    </row>
    <row r="20" ht="12.75">
      <c r="A20" t="s">
        <v>171</v>
      </c>
    </row>
    <row r="21" ht="22.5" customHeight="1">
      <c r="H21" t="s">
        <v>14</v>
      </c>
    </row>
    <row r="22" spans="1:8" ht="12.75">
      <c r="A22" t="s">
        <v>149</v>
      </c>
      <c r="H22" t="s">
        <v>15</v>
      </c>
    </row>
    <row r="23" spans="8:13" ht="12.75">
      <c r="H23" s="1"/>
      <c r="I23" s="1"/>
      <c r="J23" s="1"/>
      <c r="K23" s="1"/>
      <c r="L23" s="1"/>
      <c r="M23" s="1"/>
    </row>
  </sheetData>
  <mergeCells count="1">
    <mergeCell ref="C1:I5"/>
  </mergeCells>
  <printOptions/>
  <pageMargins left="0.3937007874015748" right="0.3937007874015748" top="0.7874015748031497" bottom="0.7874015748031497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7">
      <selection activeCell="F26" sqref="F26"/>
    </sheetView>
  </sheetViews>
  <sheetFormatPr defaultColWidth="9.140625" defaultRowHeight="12.75"/>
  <cols>
    <col min="1" max="1" width="4.8515625" style="0" customWidth="1"/>
    <col min="2" max="2" width="21.7109375" style="0" customWidth="1"/>
    <col min="3" max="3" width="3.28125" style="0" customWidth="1"/>
    <col min="4" max="4" width="28.7109375" style="0" customWidth="1"/>
    <col min="5" max="5" width="13.421875" style="0" customWidth="1"/>
    <col min="6" max="6" width="5.7109375" style="0" customWidth="1"/>
    <col min="7" max="7" width="23.140625" style="0" customWidth="1"/>
    <col min="8" max="8" width="4.28125" style="0" customWidth="1"/>
    <col min="9" max="10" width="4.421875" style="0" customWidth="1"/>
    <col min="11" max="11" width="4.7109375" style="0" customWidth="1"/>
    <col min="12" max="12" width="4.8515625" style="0" customWidth="1"/>
    <col min="13" max="13" width="4.421875" style="0" customWidth="1"/>
    <col min="14" max="14" width="9.00390625" style="0" customWidth="1"/>
  </cols>
  <sheetData>
    <row r="1" spans="3:9" ht="12.75" customHeight="1">
      <c r="C1" s="33" t="s">
        <v>17</v>
      </c>
      <c r="D1" s="33"/>
      <c r="E1" s="33"/>
      <c r="F1" s="33"/>
      <c r="G1" s="33"/>
      <c r="H1" s="33"/>
      <c r="I1" s="33"/>
    </row>
    <row r="2" spans="3:9" ht="12.75" customHeight="1">
      <c r="C2" s="33"/>
      <c r="D2" s="33"/>
      <c r="E2" s="33"/>
      <c r="F2" s="33"/>
      <c r="G2" s="33"/>
      <c r="H2" s="33"/>
      <c r="I2" s="33"/>
    </row>
    <row r="3" spans="3:9" ht="12.75" customHeight="1">
      <c r="C3" s="33"/>
      <c r="D3" s="33"/>
      <c r="E3" s="33"/>
      <c r="F3" s="33"/>
      <c r="G3" s="33"/>
      <c r="H3" s="33"/>
      <c r="I3" s="33"/>
    </row>
    <row r="4" spans="3:9" ht="12.75" customHeight="1">
      <c r="C4" s="33"/>
      <c r="D4" s="33"/>
      <c r="E4" s="33"/>
      <c r="F4" s="33"/>
      <c r="G4" s="33"/>
      <c r="H4" s="33"/>
      <c r="I4" s="33"/>
    </row>
    <row r="5" spans="3:9" ht="12.75">
      <c r="C5" s="33"/>
      <c r="D5" s="33"/>
      <c r="E5" s="33"/>
      <c r="F5" s="33"/>
      <c r="G5" s="33"/>
      <c r="H5" s="33"/>
      <c r="I5" s="33"/>
    </row>
    <row r="6" ht="30.75" customHeight="1"/>
    <row r="7" ht="12.75">
      <c r="A7" t="s">
        <v>146</v>
      </c>
    </row>
    <row r="8" ht="30" customHeight="1"/>
    <row r="9" ht="22.5" customHeight="1" thickBot="1">
      <c r="A9" s="2" t="s">
        <v>16</v>
      </c>
    </row>
    <row r="10" spans="1:14" ht="61.5" customHeight="1">
      <c r="A10" s="7" t="s">
        <v>0</v>
      </c>
      <c r="B10" s="3" t="s">
        <v>1</v>
      </c>
      <c r="C10" s="4" t="s">
        <v>2</v>
      </c>
      <c r="D10" s="3" t="s">
        <v>3</v>
      </c>
      <c r="E10" s="3" t="s">
        <v>4</v>
      </c>
      <c r="F10" s="8" t="s">
        <v>5</v>
      </c>
      <c r="G10" s="3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5" t="s">
        <v>11</v>
      </c>
      <c r="M10" s="5" t="s">
        <v>12</v>
      </c>
      <c r="N10" s="6" t="s">
        <v>13</v>
      </c>
    </row>
    <row r="11" spans="1:14" ht="12.75">
      <c r="A11" s="29" t="s">
        <v>155</v>
      </c>
      <c r="B11" s="10" t="s">
        <v>54</v>
      </c>
      <c r="C11" s="17" t="s">
        <v>23</v>
      </c>
      <c r="D11" s="10" t="s">
        <v>55</v>
      </c>
      <c r="E11" s="10" t="s">
        <v>36</v>
      </c>
      <c r="F11" s="17">
        <v>21</v>
      </c>
      <c r="G11" s="10" t="s">
        <v>56</v>
      </c>
      <c r="H11" s="20">
        <v>20</v>
      </c>
      <c r="I11" s="20">
        <v>18</v>
      </c>
      <c r="J11" s="20">
        <v>18</v>
      </c>
      <c r="K11" s="20">
        <v>36</v>
      </c>
      <c r="L11" s="20">
        <v>13</v>
      </c>
      <c r="M11" s="20">
        <v>10</v>
      </c>
      <c r="N11" s="21">
        <f aca="true" t="shared" si="0" ref="N11:N20">SUM(H11:M11)</f>
        <v>115</v>
      </c>
    </row>
    <row r="12" spans="1:14" ht="12.75">
      <c r="A12" s="29" t="s">
        <v>156</v>
      </c>
      <c r="B12" s="10" t="s">
        <v>46</v>
      </c>
      <c r="C12" s="17" t="s">
        <v>23</v>
      </c>
      <c r="D12" s="10" t="s">
        <v>47</v>
      </c>
      <c r="E12" s="10" t="s">
        <v>48</v>
      </c>
      <c r="F12" s="17">
        <v>18</v>
      </c>
      <c r="G12" s="10" t="s">
        <v>49</v>
      </c>
      <c r="H12" s="20">
        <v>20</v>
      </c>
      <c r="I12" s="20">
        <v>16</v>
      </c>
      <c r="J12" s="20">
        <v>16</v>
      </c>
      <c r="K12" s="20">
        <v>33</v>
      </c>
      <c r="L12" s="20">
        <v>16</v>
      </c>
      <c r="M12" s="20">
        <v>7</v>
      </c>
      <c r="N12" s="21">
        <f t="shared" si="0"/>
        <v>108</v>
      </c>
    </row>
    <row r="13" spans="1:14" ht="12.75">
      <c r="A13" s="29" t="s">
        <v>76</v>
      </c>
      <c r="B13" s="10" t="s">
        <v>62</v>
      </c>
      <c r="C13" s="17" t="s">
        <v>23</v>
      </c>
      <c r="D13" s="10" t="s">
        <v>59</v>
      </c>
      <c r="E13" s="10" t="s">
        <v>60</v>
      </c>
      <c r="F13" s="17">
        <v>8</v>
      </c>
      <c r="G13" s="10" t="s">
        <v>61</v>
      </c>
      <c r="H13" s="20">
        <v>19</v>
      </c>
      <c r="I13" s="20">
        <v>16</v>
      </c>
      <c r="J13" s="20">
        <v>18</v>
      </c>
      <c r="K13" s="20">
        <v>29</v>
      </c>
      <c r="L13" s="20">
        <v>18</v>
      </c>
      <c r="M13" s="20">
        <v>7</v>
      </c>
      <c r="N13" s="21">
        <f t="shared" si="0"/>
        <v>107</v>
      </c>
    </row>
    <row r="14" spans="1:14" ht="12.75">
      <c r="A14" s="29" t="s">
        <v>71</v>
      </c>
      <c r="B14" s="10" t="s">
        <v>42</v>
      </c>
      <c r="C14" s="17" t="s">
        <v>23</v>
      </c>
      <c r="D14" s="10" t="s">
        <v>43</v>
      </c>
      <c r="E14" s="10" t="s">
        <v>44</v>
      </c>
      <c r="F14" s="17">
        <v>13</v>
      </c>
      <c r="G14" s="10" t="s">
        <v>45</v>
      </c>
      <c r="H14" s="20">
        <v>20</v>
      </c>
      <c r="I14" s="20">
        <v>12</v>
      </c>
      <c r="J14" s="20">
        <v>18</v>
      </c>
      <c r="K14" s="20">
        <v>38</v>
      </c>
      <c r="L14" s="20">
        <v>12</v>
      </c>
      <c r="M14" s="20">
        <v>6</v>
      </c>
      <c r="N14" s="21">
        <f t="shared" si="0"/>
        <v>106</v>
      </c>
    </row>
    <row r="15" spans="1:14" ht="12.75">
      <c r="A15" s="29" t="s">
        <v>157</v>
      </c>
      <c r="B15" s="10" t="s">
        <v>50</v>
      </c>
      <c r="C15" s="17" t="s">
        <v>23</v>
      </c>
      <c r="D15" s="10" t="s">
        <v>51</v>
      </c>
      <c r="E15" s="10" t="s">
        <v>52</v>
      </c>
      <c r="F15" s="17">
        <v>17</v>
      </c>
      <c r="G15" s="10" t="s">
        <v>53</v>
      </c>
      <c r="H15" s="20">
        <v>20</v>
      </c>
      <c r="I15" s="20">
        <v>15</v>
      </c>
      <c r="J15" s="20">
        <v>17</v>
      </c>
      <c r="K15" s="20">
        <v>29</v>
      </c>
      <c r="L15" s="20">
        <v>14</v>
      </c>
      <c r="M15" s="20">
        <v>10</v>
      </c>
      <c r="N15" s="21">
        <f t="shared" si="0"/>
        <v>105</v>
      </c>
    </row>
    <row r="16" spans="1:14" ht="12.75">
      <c r="A16" s="29" t="s">
        <v>158</v>
      </c>
      <c r="B16" s="10" t="s">
        <v>57</v>
      </c>
      <c r="C16" s="17" t="s">
        <v>23</v>
      </c>
      <c r="D16" s="10" t="s">
        <v>47</v>
      </c>
      <c r="E16" s="10" t="s">
        <v>48</v>
      </c>
      <c r="F16" s="17">
        <v>18</v>
      </c>
      <c r="G16" s="10" t="s">
        <v>49</v>
      </c>
      <c r="H16" s="20">
        <v>18</v>
      </c>
      <c r="I16" s="20">
        <v>12</v>
      </c>
      <c r="J16" s="20">
        <v>19</v>
      </c>
      <c r="K16" s="20">
        <v>32</v>
      </c>
      <c r="L16" s="20">
        <v>14</v>
      </c>
      <c r="M16" s="20">
        <v>7</v>
      </c>
      <c r="N16" s="21">
        <f t="shared" si="0"/>
        <v>102</v>
      </c>
    </row>
    <row r="17" spans="1:14" ht="12.75">
      <c r="A17" s="29" t="s">
        <v>159</v>
      </c>
      <c r="B17" s="10" t="s">
        <v>58</v>
      </c>
      <c r="C17" s="17" t="s">
        <v>23</v>
      </c>
      <c r="D17" s="10" t="s">
        <v>59</v>
      </c>
      <c r="E17" s="10" t="s">
        <v>60</v>
      </c>
      <c r="F17" s="17">
        <v>8</v>
      </c>
      <c r="G17" s="10" t="s">
        <v>61</v>
      </c>
      <c r="H17" s="20">
        <v>18</v>
      </c>
      <c r="I17" s="20">
        <v>13</v>
      </c>
      <c r="J17" s="20">
        <v>17</v>
      </c>
      <c r="K17" s="20">
        <v>32</v>
      </c>
      <c r="L17" s="20">
        <v>13</v>
      </c>
      <c r="M17" s="20">
        <v>7</v>
      </c>
      <c r="N17" s="21">
        <f t="shared" si="0"/>
        <v>100</v>
      </c>
    </row>
    <row r="18" spans="1:14" ht="12.75">
      <c r="A18" s="29" t="s">
        <v>23</v>
      </c>
      <c r="B18" s="10" t="s">
        <v>67</v>
      </c>
      <c r="C18" s="17" t="s">
        <v>23</v>
      </c>
      <c r="D18" s="10" t="s">
        <v>68</v>
      </c>
      <c r="E18" s="10" t="s">
        <v>36</v>
      </c>
      <c r="F18" s="17">
        <v>21</v>
      </c>
      <c r="G18" s="10" t="s">
        <v>69</v>
      </c>
      <c r="H18" s="20">
        <v>19</v>
      </c>
      <c r="I18" s="20">
        <v>11</v>
      </c>
      <c r="J18" s="20">
        <v>12</v>
      </c>
      <c r="K18" s="20">
        <v>31</v>
      </c>
      <c r="L18" s="20">
        <v>12</v>
      </c>
      <c r="M18" s="20">
        <v>10</v>
      </c>
      <c r="N18" s="21">
        <f t="shared" si="0"/>
        <v>95</v>
      </c>
    </row>
    <row r="19" spans="1:14" ht="12.75">
      <c r="A19" s="29" t="s">
        <v>160</v>
      </c>
      <c r="B19" s="10" t="s">
        <v>63</v>
      </c>
      <c r="C19" s="17" t="s">
        <v>23</v>
      </c>
      <c r="D19" s="10" t="s">
        <v>64</v>
      </c>
      <c r="E19" s="10" t="s">
        <v>36</v>
      </c>
      <c r="F19" s="17">
        <v>21</v>
      </c>
      <c r="G19" s="10" t="s">
        <v>65</v>
      </c>
      <c r="H19" s="20">
        <v>19</v>
      </c>
      <c r="I19" s="20">
        <v>11</v>
      </c>
      <c r="J19" s="20">
        <v>17</v>
      </c>
      <c r="K19" s="20">
        <v>22</v>
      </c>
      <c r="L19" s="20">
        <v>12</v>
      </c>
      <c r="M19" s="20">
        <v>7</v>
      </c>
      <c r="N19" s="21">
        <f t="shared" si="0"/>
        <v>88</v>
      </c>
    </row>
    <row r="20" spans="1:14" ht="13.5" thickBot="1">
      <c r="A20" s="32" t="s">
        <v>161</v>
      </c>
      <c r="B20" s="11" t="s">
        <v>66</v>
      </c>
      <c r="C20" s="26" t="s">
        <v>23</v>
      </c>
      <c r="D20" s="11" t="s">
        <v>59</v>
      </c>
      <c r="E20" s="11" t="s">
        <v>60</v>
      </c>
      <c r="F20" s="26">
        <v>8</v>
      </c>
      <c r="G20" s="11" t="s">
        <v>61</v>
      </c>
      <c r="H20" s="27">
        <v>13</v>
      </c>
      <c r="I20" s="27">
        <v>12</v>
      </c>
      <c r="J20" s="27">
        <v>17</v>
      </c>
      <c r="K20" s="27">
        <v>25</v>
      </c>
      <c r="L20" s="27">
        <v>10</v>
      </c>
      <c r="M20" s="27">
        <v>7</v>
      </c>
      <c r="N20" s="28">
        <f t="shared" si="0"/>
        <v>84</v>
      </c>
    </row>
    <row r="22" ht="30.75" customHeight="1"/>
    <row r="23" ht="12.75">
      <c r="A23" t="s">
        <v>168</v>
      </c>
    </row>
    <row r="24" ht="12.75">
      <c r="A24" t="s">
        <v>169</v>
      </c>
    </row>
    <row r="25" ht="12.75">
      <c r="H25" t="s">
        <v>14</v>
      </c>
    </row>
    <row r="26" spans="1:8" ht="12.75">
      <c r="A26" t="s">
        <v>149</v>
      </c>
      <c r="H26" t="s">
        <v>15</v>
      </c>
    </row>
    <row r="27" spans="8:13" ht="12.75">
      <c r="H27" s="1"/>
      <c r="I27" s="1"/>
      <c r="J27" s="1"/>
      <c r="K27" s="1"/>
      <c r="L27" s="1"/>
      <c r="M27" s="1"/>
    </row>
  </sheetData>
  <mergeCells count="1">
    <mergeCell ref="C1:I5"/>
  </mergeCells>
  <printOptions/>
  <pageMargins left="0.3937007874015748" right="0.3937007874015748" top="0.7874015748031497" bottom="0.7874015748031497" header="0.31496062992125984" footer="0.3149606299212598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4">
      <selection activeCell="D19" sqref="D19"/>
    </sheetView>
  </sheetViews>
  <sheetFormatPr defaultColWidth="9.140625" defaultRowHeight="12.75"/>
  <cols>
    <col min="1" max="1" width="4.8515625" style="0" customWidth="1"/>
    <col min="2" max="2" width="21.7109375" style="0" customWidth="1"/>
    <col min="3" max="3" width="3.28125" style="0" customWidth="1"/>
    <col min="4" max="4" width="28.7109375" style="0" customWidth="1"/>
    <col min="5" max="5" width="17.140625" style="0" customWidth="1"/>
    <col min="6" max="6" width="5.7109375" style="0" customWidth="1"/>
    <col min="7" max="7" width="21.57421875" style="0" customWidth="1"/>
    <col min="8" max="8" width="4.28125" style="0" customWidth="1"/>
    <col min="9" max="10" width="4.421875" style="0" customWidth="1"/>
    <col min="11" max="11" width="4.7109375" style="0" customWidth="1"/>
    <col min="12" max="12" width="4.8515625" style="0" customWidth="1"/>
    <col min="13" max="13" width="4.421875" style="0" customWidth="1"/>
    <col min="14" max="14" width="9.00390625" style="0" customWidth="1"/>
  </cols>
  <sheetData>
    <row r="1" spans="3:9" ht="12.75" customHeight="1">
      <c r="C1" s="33" t="s">
        <v>19</v>
      </c>
      <c r="D1" s="33"/>
      <c r="E1" s="33"/>
      <c r="F1" s="33"/>
      <c r="G1" s="33"/>
      <c r="H1" s="33"/>
      <c r="I1" s="33"/>
    </row>
    <row r="2" spans="3:9" ht="12.75" customHeight="1">
      <c r="C2" s="33"/>
      <c r="D2" s="33"/>
      <c r="E2" s="33"/>
      <c r="F2" s="33"/>
      <c r="G2" s="33"/>
      <c r="H2" s="33"/>
      <c r="I2" s="33"/>
    </row>
    <row r="3" spans="3:9" ht="12.75" customHeight="1">
      <c r="C3" s="33"/>
      <c r="D3" s="33"/>
      <c r="E3" s="33"/>
      <c r="F3" s="33"/>
      <c r="G3" s="33"/>
      <c r="H3" s="33"/>
      <c r="I3" s="33"/>
    </row>
    <row r="4" spans="3:9" ht="12.75" customHeight="1">
      <c r="C4" s="33"/>
      <c r="D4" s="33"/>
      <c r="E4" s="33"/>
      <c r="F4" s="33"/>
      <c r="G4" s="33"/>
      <c r="H4" s="33"/>
      <c r="I4" s="33"/>
    </row>
    <row r="5" spans="3:9" ht="12.75">
      <c r="C5" s="33"/>
      <c r="D5" s="33"/>
      <c r="E5" s="33"/>
      <c r="F5" s="33"/>
      <c r="G5" s="33"/>
      <c r="H5" s="33"/>
      <c r="I5" s="33"/>
    </row>
    <row r="6" ht="51.75" customHeight="1"/>
    <row r="7" ht="15.75" customHeight="1">
      <c r="A7" t="s">
        <v>145</v>
      </c>
    </row>
    <row r="8" ht="31.5" customHeight="1"/>
    <row r="9" ht="15" customHeight="1" thickBot="1">
      <c r="A9" s="2" t="s">
        <v>18</v>
      </c>
    </row>
    <row r="10" spans="1:14" ht="61.5" customHeight="1">
      <c r="A10" s="7" t="s">
        <v>0</v>
      </c>
      <c r="B10" s="3" t="s">
        <v>1</v>
      </c>
      <c r="C10" s="4" t="s">
        <v>2</v>
      </c>
      <c r="D10" s="3" t="s">
        <v>3</v>
      </c>
      <c r="E10" s="3" t="s">
        <v>4</v>
      </c>
      <c r="F10" s="8" t="s">
        <v>5</v>
      </c>
      <c r="G10" s="3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5" t="s">
        <v>11</v>
      </c>
      <c r="M10" s="5" t="s">
        <v>12</v>
      </c>
      <c r="N10" s="6" t="s">
        <v>13</v>
      </c>
    </row>
    <row r="11" spans="1:14" ht="12.75">
      <c r="A11" s="29" t="s">
        <v>155</v>
      </c>
      <c r="B11" s="10" t="s">
        <v>70</v>
      </c>
      <c r="C11" s="17" t="s">
        <v>71</v>
      </c>
      <c r="D11" s="10" t="s">
        <v>72</v>
      </c>
      <c r="E11" s="10" t="s">
        <v>73</v>
      </c>
      <c r="F11" s="17">
        <v>18</v>
      </c>
      <c r="G11" s="10" t="s">
        <v>74</v>
      </c>
      <c r="H11" s="20">
        <v>20</v>
      </c>
      <c r="I11" s="20">
        <v>19</v>
      </c>
      <c r="J11" s="20">
        <v>16</v>
      </c>
      <c r="K11" s="20">
        <v>38</v>
      </c>
      <c r="L11" s="20">
        <v>19</v>
      </c>
      <c r="M11" s="20">
        <v>9</v>
      </c>
      <c r="N11" s="21">
        <f aca="true" t="shared" si="0" ref="N11:N16">SUM(H11:M11)</f>
        <v>121</v>
      </c>
    </row>
    <row r="12" spans="1:14" ht="12.75">
      <c r="A12" s="29" t="s">
        <v>156</v>
      </c>
      <c r="B12" s="10" t="s">
        <v>81</v>
      </c>
      <c r="C12" s="17" t="s">
        <v>71</v>
      </c>
      <c r="D12" s="10" t="s">
        <v>77</v>
      </c>
      <c r="E12" s="10" t="s">
        <v>48</v>
      </c>
      <c r="F12" s="17">
        <v>18</v>
      </c>
      <c r="G12" s="10" t="s">
        <v>78</v>
      </c>
      <c r="H12" s="20">
        <v>20</v>
      </c>
      <c r="I12" s="20">
        <v>18</v>
      </c>
      <c r="J12" s="20">
        <v>15</v>
      </c>
      <c r="K12" s="20">
        <v>33</v>
      </c>
      <c r="L12" s="20">
        <v>19</v>
      </c>
      <c r="M12" s="20">
        <v>9</v>
      </c>
      <c r="N12" s="21">
        <f t="shared" si="0"/>
        <v>114</v>
      </c>
    </row>
    <row r="13" spans="1:14" ht="12.75">
      <c r="A13" s="29" t="s">
        <v>76</v>
      </c>
      <c r="B13" s="10" t="s">
        <v>82</v>
      </c>
      <c r="C13" s="17" t="s">
        <v>76</v>
      </c>
      <c r="D13" s="10" t="s">
        <v>83</v>
      </c>
      <c r="E13" s="10" t="s">
        <v>52</v>
      </c>
      <c r="F13" s="17">
        <v>17</v>
      </c>
      <c r="G13" s="10" t="s">
        <v>84</v>
      </c>
      <c r="H13" s="20">
        <v>19</v>
      </c>
      <c r="I13" s="20">
        <v>16</v>
      </c>
      <c r="J13" s="20">
        <v>15</v>
      </c>
      <c r="K13" s="20">
        <v>37</v>
      </c>
      <c r="L13" s="20">
        <v>19</v>
      </c>
      <c r="M13" s="20">
        <v>7</v>
      </c>
      <c r="N13" s="21">
        <f t="shared" si="0"/>
        <v>113</v>
      </c>
    </row>
    <row r="14" spans="1:14" ht="12.75">
      <c r="A14" s="29" t="s">
        <v>71</v>
      </c>
      <c r="B14" s="10" t="s">
        <v>85</v>
      </c>
      <c r="C14" s="17" t="s">
        <v>76</v>
      </c>
      <c r="D14" s="10" t="s">
        <v>77</v>
      </c>
      <c r="E14" s="10" t="s">
        <v>48</v>
      </c>
      <c r="F14" s="17">
        <v>18</v>
      </c>
      <c r="G14" s="10" t="s">
        <v>78</v>
      </c>
      <c r="H14" s="20">
        <v>20</v>
      </c>
      <c r="I14" s="20">
        <v>16</v>
      </c>
      <c r="J14" s="20">
        <v>17</v>
      </c>
      <c r="K14" s="20">
        <v>32</v>
      </c>
      <c r="L14" s="20">
        <v>18</v>
      </c>
      <c r="M14" s="20">
        <v>7</v>
      </c>
      <c r="N14" s="21">
        <f t="shared" si="0"/>
        <v>110</v>
      </c>
    </row>
    <row r="15" spans="1:14" ht="12.75">
      <c r="A15" s="29" t="s">
        <v>157</v>
      </c>
      <c r="B15" s="10" t="s">
        <v>75</v>
      </c>
      <c r="C15" s="17" t="s">
        <v>76</v>
      </c>
      <c r="D15" s="10" t="s">
        <v>77</v>
      </c>
      <c r="E15" s="10" t="s">
        <v>48</v>
      </c>
      <c r="F15" s="17">
        <v>18</v>
      </c>
      <c r="G15" s="10" t="s">
        <v>78</v>
      </c>
      <c r="H15" s="20">
        <v>20</v>
      </c>
      <c r="I15" s="20">
        <v>14</v>
      </c>
      <c r="J15" s="20">
        <v>18</v>
      </c>
      <c r="K15" s="20">
        <v>35</v>
      </c>
      <c r="L15" s="20">
        <v>16</v>
      </c>
      <c r="M15" s="20">
        <v>6</v>
      </c>
      <c r="N15" s="21">
        <f t="shared" si="0"/>
        <v>109</v>
      </c>
    </row>
    <row r="16" spans="1:14" ht="13.5" thickBot="1">
      <c r="A16" s="32" t="s">
        <v>158</v>
      </c>
      <c r="B16" s="11" t="s">
        <v>79</v>
      </c>
      <c r="C16" s="26" t="s">
        <v>71</v>
      </c>
      <c r="D16" s="11" t="s">
        <v>77</v>
      </c>
      <c r="E16" s="11" t="s">
        <v>48</v>
      </c>
      <c r="F16" s="26">
        <v>18</v>
      </c>
      <c r="G16" s="11" t="s">
        <v>80</v>
      </c>
      <c r="H16" s="27">
        <v>20</v>
      </c>
      <c r="I16" s="27">
        <v>12</v>
      </c>
      <c r="J16" s="27">
        <v>15</v>
      </c>
      <c r="K16" s="27">
        <v>33</v>
      </c>
      <c r="L16" s="27">
        <v>17</v>
      </c>
      <c r="M16" s="27">
        <v>7</v>
      </c>
      <c r="N16" s="28">
        <f t="shared" si="0"/>
        <v>104</v>
      </c>
    </row>
    <row r="18" ht="44.25" customHeight="1"/>
    <row r="19" ht="12.75">
      <c r="A19" t="s">
        <v>166</v>
      </c>
    </row>
    <row r="20" ht="12.75">
      <c r="A20" t="s">
        <v>167</v>
      </c>
    </row>
    <row r="21" ht="37.5" customHeight="1">
      <c r="H21" t="s">
        <v>14</v>
      </c>
    </row>
    <row r="22" spans="1:8" ht="12.75">
      <c r="A22" t="s">
        <v>149</v>
      </c>
      <c r="H22" t="s">
        <v>15</v>
      </c>
    </row>
    <row r="23" spans="8:13" ht="12.75">
      <c r="H23" s="1"/>
      <c r="I23" s="1"/>
      <c r="J23" s="1"/>
      <c r="K23" s="1"/>
      <c r="L23" s="1"/>
      <c r="M23" s="1"/>
    </row>
  </sheetData>
  <mergeCells count="1">
    <mergeCell ref="C1:I5"/>
  </mergeCells>
  <printOptions/>
  <pageMargins left="0.3937007874015748" right="0.3937007874015748" top="0.7874015748031497" bottom="0.7874015748031497" header="0.31496062992125984" footer="0.3149606299212598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F19" sqref="F19"/>
    </sheetView>
  </sheetViews>
  <sheetFormatPr defaultColWidth="9.140625" defaultRowHeight="12.75"/>
  <cols>
    <col min="1" max="1" width="3.421875" style="0" customWidth="1"/>
    <col min="2" max="2" width="21.7109375" style="0" customWidth="1"/>
    <col min="3" max="3" width="3.28125" style="0" customWidth="1"/>
    <col min="4" max="4" width="31.421875" style="0" customWidth="1"/>
    <col min="5" max="5" width="13.8515625" style="0" customWidth="1"/>
    <col min="6" max="6" width="5.7109375" style="0" customWidth="1"/>
    <col min="7" max="7" width="24.28125" style="0" customWidth="1"/>
    <col min="8" max="8" width="4.28125" style="0" customWidth="1"/>
    <col min="9" max="10" width="4.421875" style="0" customWidth="1"/>
    <col min="11" max="11" width="4.7109375" style="0" customWidth="1"/>
    <col min="12" max="12" width="5.00390625" style="0" customWidth="1"/>
    <col min="13" max="13" width="4.7109375" style="0" customWidth="1"/>
    <col min="14" max="14" width="8.00390625" style="0" customWidth="1"/>
  </cols>
  <sheetData>
    <row r="1" spans="3:9" ht="12.75" customHeight="1">
      <c r="C1" s="33" t="s">
        <v>19</v>
      </c>
      <c r="D1" s="33"/>
      <c r="E1" s="33"/>
      <c r="F1" s="33"/>
      <c r="G1" s="33"/>
      <c r="H1" s="33"/>
      <c r="I1" s="33"/>
    </row>
    <row r="2" spans="3:9" ht="12.75" customHeight="1">
      <c r="C2" s="33"/>
      <c r="D2" s="33"/>
      <c r="E2" s="33"/>
      <c r="F2" s="33"/>
      <c r="G2" s="33"/>
      <c r="H2" s="33"/>
      <c r="I2" s="33"/>
    </row>
    <row r="3" spans="3:9" ht="12.75" customHeight="1">
      <c r="C3" s="33"/>
      <c r="D3" s="33"/>
      <c r="E3" s="33"/>
      <c r="F3" s="33"/>
      <c r="G3" s="33"/>
      <c r="H3" s="33"/>
      <c r="I3" s="33"/>
    </row>
    <row r="4" spans="3:9" ht="12.75" customHeight="1">
      <c r="C4" s="33"/>
      <c r="D4" s="33"/>
      <c r="E4" s="33"/>
      <c r="F4" s="33"/>
      <c r="G4" s="33"/>
      <c r="H4" s="33"/>
      <c r="I4" s="33"/>
    </row>
    <row r="5" spans="3:9" ht="12.75">
      <c r="C5" s="33"/>
      <c r="D5" s="33"/>
      <c r="E5" s="33"/>
      <c r="F5" s="33"/>
      <c r="G5" s="33"/>
      <c r="H5" s="33"/>
      <c r="I5" s="33"/>
    </row>
    <row r="6" ht="38.25" customHeight="1"/>
    <row r="7" ht="12.75">
      <c r="A7" t="s">
        <v>145</v>
      </c>
    </row>
    <row r="8" ht="35.25" customHeight="1"/>
    <row r="9" ht="15" customHeight="1" thickBot="1">
      <c r="A9" s="2" t="s">
        <v>16</v>
      </c>
    </row>
    <row r="10" spans="1:14" ht="61.5" customHeight="1">
      <c r="A10" s="7" t="s">
        <v>0</v>
      </c>
      <c r="B10" s="3" t="s">
        <v>1</v>
      </c>
      <c r="C10" s="4" t="s">
        <v>2</v>
      </c>
      <c r="D10" s="3" t="s">
        <v>3</v>
      </c>
      <c r="E10" s="3" t="s">
        <v>4</v>
      </c>
      <c r="F10" s="8" t="s">
        <v>5</v>
      </c>
      <c r="G10" s="3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5" t="s">
        <v>11</v>
      </c>
      <c r="M10" s="5" t="s">
        <v>12</v>
      </c>
      <c r="N10" s="6" t="s">
        <v>13</v>
      </c>
    </row>
    <row r="11" spans="1:14" ht="12.75">
      <c r="A11" s="29" t="s">
        <v>155</v>
      </c>
      <c r="B11" s="10" t="s">
        <v>90</v>
      </c>
      <c r="C11" s="17" t="s">
        <v>76</v>
      </c>
      <c r="D11" s="10" t="s">
        <v>91</v>
      </c>
      <c r="E11" s="10" t="s">
        <v>36</v>
      </c>
      <c r="F11" s="17">
        <v>21</v>
      </c>
      <c r="G11" s="10" t="s">
        <v>92</v>
      </c>
      <c r="H11" s="20">
        <v>20</v>
      </c>
      <c r="I11" s="20">
        <v>18</v>
      </c>
      <c r="J11" s="20">
        <v>16</v>
      </c>
      <c r="K11" s="20">
        <v>31</v>
      </c>
      <c r="L11" s="20">
        <v>15</v>
      </c>
      <c r="M11" s="20">
        <v>9</v>
      </c>
      <c r="N11" s="21">
        <f aca="true" t="shared" si="0" ref="N11:N16">SUM(H11:M11)</f>
        <v>109</v>
      </c>
    </row>
    <row r="12" spans="1:14" ht="12.75">
      <c r="A12" s="29" t="s">
        <v>156</v>
      </c>
      <c r="B12" s="10" t="s">
        <v>86</v>
      </c>
      <c r="C12" s="17" t="s">
        <v>71</v>
      </c>
      <c r="D12" s="10" t="s">
        <v>87</v>
      </c>
      <c r="E12" s="10" t="s">
        <v>88</v>
      </c>
      <c r="F12" s="17">
        <v>8</v>
      </c>
      <c r="G12" s="10" t="s">
        <v>89</v>
      </c>
      <c r="H12" s="20">
        <v>18</v>
      </c>
      <c r="I12" s="20">
        <v>18</v>
      </c>
      <c r="J12" s="20">
        <v>16</v>
      </c>
      <c r="K12" s="20">
        <v>32</v>
      </c>
      <c r="L12" s="20">
        <v>15</v>
      </c>
      <c r="M12" s="20">
        <v>9</v>
      </c>
      <c r="N12" s="21">
        <f t="shared" si="0"/>
        <v>108</v>
      </c>
    </row>
    <row r="13" spans="1:14" ht="12.75">
      <c r="A13" s="29" t="s">
        <v>76</v>
      </c>
      <c r="B13" s="10" t="s">
        <v>97</v>
      </c>
      <c r="C13" s="17" t="s">
        <v>71</v>
      </c>
      <c r="D13" s="10" t="s">
        <v>98</v>
      </c>
      <c r="E13" s="10" t="s">
        <v>88</v>
      </c>
      <c r="F13" s="17">
        <v>8</v>
      </c>
      <c r="G13" s="9" t="s">
        <v>99</v>
      </c>
      <c r="H13" s="20">
        <v>20</v>
      </c>
      <c r="I13" s="20">
        <v>13</v>
      </c>
      <c r="J13" s="20">
        <v>15</v>
      </c>
      <c r="K13" s="20">
        <v>35</v>
      </c>
      <c r="L13" s="20">
        <v>13</v>
      </c>
      <c r="M13" s="20">
        <v>9</v>
      </c>
      <c r="N13" s="21">
        <f t="shared" si="0"/>
        <v>105</v>
      </c>
    </row>
    <row r="14" spans="1:14" ht="12.75">
      <c r="A14" s="29" t="s">
        <v>71</v>
      </c>
      <c r="B14" s="10" t="s">
        <v>100</v>
      </c>
      <c r="C14" s="17" t="s">
        <v>71</v>
      </c>
      <c r="D14" s="10" t="s">
        <v>101</v>
      </c>
      <c r="E14" s="10" t="s">
        <v>102</v>
      </c>
      <c r="F14" s="17">
        <v>1</v>
      </c>
      <c r="G14" s="10" t="s">
        <v>103</v>
      </c>
      <c r="H14" s="20">
        <v>20</v>
      </c>
      <c r="I14" s="20">
        <v>15</v>
      </c>
      <c r="J14" s="20">
        <v>13</v>
      </c>
      <c r="K14" s="20">
        <v>31</v>
      </c>
      <c r="L14" s="20">
        <v>15</v>
      </c>
      <c r="M14" s="20">
        <v>7</v>
      </c>
      <c r="N14" s="21">
        <f t="shared" si="0"/>
        <v>101</v>
      </c>
    </row>
    <row r="15" spans="1:14" ht="12.75">
      <c r="A15" s="29" t="s">
        <v>157</v>
      </c>
      <c r="B15" s="10" t="s">
        <v>94</v>
      </c>
      <c r="C15" s="17" t="s">
        <v>76</v>
      </c>
      <c r="D15" s="10" t="s">
        <v>95</v>
      </c>
      <c r="E15" s="10" t="s">
        <v>44</v>
      </c>
      <c r="F15" s="17">
        <v>13</v>
      </c>
      <c r="G15" s="10" t="s">
        <v>96</v>
      </c>
      <c r="H15" s="20">
        <v>20</v>
      </c>
      <c r="I15" s="20">
        <v>12</v>
      </c>
      <c r="J15" s="20">
        <v>16</v>
      </c>
      <c r="K15" s="20">
        <v>28</v>
      </c>
      <c r="L15" s="20">
        <v>16</v>
      </c>
      <c r="M15" s="20">
        <v>7</v>
      </c>
      <c r="N15" s="21">
        <f t="shared" si="0"/>
        <v>99</v>
      </c>
    </row>
    <row r="16" spans="1:14" ht="13.5" thickBot="1">
      <c r="A16" s="32" t="s">
        <v>158</v>
      </c>
      <c r="B16" s="11" t="s">
        <v>93</v>
      </c>
      <c r="C16" s="26" t="s">
        <v>71</v>
      </c>
      <c r="D16" s="11" t="s">
        <v>91</v>
      </c>
      <c r="E16" s="11" t="s">
        <v>36</v>
      </c>
      <c r="F16" s="26">
        <v>21</v>
      </c>
      <c r="G16" s="11" t="s">
        <v>92</v>
      </c>
      <c r="H16" s="27">
        <v>20</v>
      </c>
      <c r="I16" s="27">
        <v>12</v>
      </c>
      <c r="J16" s="27">
        <v>17</v>
      </c>
      <c r="K16" s="27">
        <v>31</v>
      </c>
      <c r="L16" s="27">
        <v>9</v>
      </c>
      <c r="M16" s="27">
        <v>6</v>
      </c>
      <c r="N16" s="28">
        <f t="shared" si="0"/>
        <v>95</v>
      </c>
    </row>
    <row r="18" ht="41.25" customHeight="1"/>
    <row r="19" ht="12.75">
      <c r="A19" t="s">
        <v>163</v>
      </c>
    </row>
    <row r="20" ht="12.75">
      <c r="A20" t="s">
        <v>162</v>
      </c>
    </row>
    <row r="21" ht="38.25" customHeight="1">
      <c r="H21" t="s">
        <v>14</v>
      </c>
    </row>
    <row r="22" spans="1:8" ht="12.75">
      <c r="A22" t="s">
        <v>149</v>
      </c>
      <c r="H22" t="s">
        <v>15</v>
      </c>
    </row>
    <row r="23" spans="8:13" ht="12.75">
      <c r="H23" s="1"/>
      <c r="I23" s="1"/>
      <c r="J23" s="1"/>
      <c r="K23" s="1"/>
      <c r="L23" s="1"/>
      <c r="M23" s="1"/>
    </row>
  </sheetData>
  <mergeCells count="1">
    <mergeCell ref="C1:I5"/>
  </mergeCells>
  <printOptions/>
  <pageMargins left="0.3937007874015748" right="0.3937007874015748" top="0.7874015748031497" bottom="0.7874015748031497" header="0.31496062992125984" footer="0.31496062992125984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4">
      <selection activeCell="A16" sqref="A16"/>
    </sheetView>
  </sheetViews>
  <sheetFormatPr defaultColWidth="9.140625" defaultRowHeight="12.75"/>
  <cols>
    <col min="1" max="1" width="3.8515625" style="0" customWidth="1"/>
    <col min="2" max="2" width="21.7109375" style="0" customWidth="1"/>
    <col min="3" max="3" width="3.28125" style="0" customWidth="1"/>
    <col min="4" max="4" width="28.7109375" style="0" customWidth="1"/>
    <col min="5" max="5" width="14.140625" style="0" customWidth="1"/>
    <col min="6" max="6" width="5.7109375" style="0" customWidth="1"/>
    <col min="7" max="7" width="22.8515625" style="0" customWidth="1"/>
    <col min="8" max="8" width="4.28125" style="0" customWidth="1"/>
    <col min="9" max="10" width="4.421875" style="0" customWidth="1"/>
    <col min="11" max="11" width="4.7109375" style="0" customWidth="1"/>
    <col min="12" max="12" width="4.8515625" style="0" customWidth="1"/>
    <col min="13" max="13" width="4.421875" style="0" customWidth="1"/>
    <col min="14" max="14" width="9.00390625" style="0" customWidth="1"/>
  </cols>
  <sheetData>
    <row r="1" spans="3:9" ht="12.75" customHeight="1">
      <c r="C1" s="33" t="s">
        <v>19</v>
      </c>
      <c r="D1" s="33"/>
      <c r="E1" s="33"/>
      <c r="F1" s="33"/>
      <c r="G1" s="33"/>
      <c r="H1" s="33"/>
      <c r="I1" s="33"/>
    </row>
    <row r="2" spans="3:9" ht="12.75" customHeight="1">
      <c r="C2" s="33"/>
      <c r="D2" s="33"/>
      <c r="E2" s="33"/>
      <c r="F2" s="33"/>
      <c r="G2" s="33"/>
      <c r="H2" s="33"/>
      <c r="I2" s="33"/>
    </row>
    <row r="3" spans="3:9" ht="12.75" customHeight="1">
      <c r="C3" s="33"/>
      <c r="D3" s="33"/>
      <c r="E3" s="33"/>
      <c r="F3" s="33"/>
      <c r="G3" s="33"/>
      <c r="H3" s="33"/>
      <c r="I3" s="33"/>
    </row>
    <row r="4" spans="3:9" ht="12.75" customHeight="1">
      <c r="C4" s="33"/>
      <c r="D4" s="33"/>
      <c r="E4" s="33"/>
      <c r="F4" s="33"/>
      <c r="G4" s="33"/>
      <c r="H4" s="33"/>
      <c r="I4" s="33"/>
    </row>
    <row r="5" spans="3:9" ht="12.75">
      <c r="C5" s="33"/>
      <c r="D5" s="33"/>
      <c r="E5" s="33"/>
      <c r="F5" s="33"/>
      <c r="G5" s="33"/>
      <c r="H5" s="33"/>
      <c r="I5" s="33"/>
    </row>
    <row r="6" ht="48.75" customHeight="1"/>
    <row r="7" ht="12.75">
      <c r="A7" t="s">
        <v>145</v>
      </c>
    </row>
    <row r="8" ht="32.25" customHeight="1"/>
    <row r="9" ht="19.5" customHeight="1" thickBot="1">
      <c r="A9" s="2" t="s">
        <v>21</v>
      </c>
    </row>
    <row r="10" spans="1:14" ht="61.5" customHeight="1">
      <c r="A10" s="7" t="s">
        <v>0</v>
      </c>
      <c r="B10" s="3" t="s">
        <v>1</v>
      </c>
      <c r="C10" s="4" t="s">
        <v>2</v>
      </c>
      <c r="D10" s="3" t="s">
        <v>3</v>
      </c>
      <c r="E10" s="3" t="s">
        <v>4</v>
      </c>
      <c r="F10" s="8" t="s">
        <v>5</v>
      </c>
      <c r="G10" s="3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5" t="s">
        <v>11</v>
      </c>
      <c r="M10" s="5" t="s">
        <v>12</v>
      </c>
      <c r="N10" s="6" t="s">
        <v>13</v>
      </c>
    </row>
    <row r="11" spans="1:14" ht="12.75">
      <c r="A11" s="29" t="s">
        <v>155</v>
      </c>
      <c r="B11" s="10" t="s">
        <v>112</v>
      </c>
      <c r="C11" s="17" t="s">
        <v>76</v>
      </c>
      <c r="D11" s="10" t="s">
        <v>113</v>
      </c>
      <c r="E11" s="10" t="s">
        <v>114</v>
      </c>
      <c r="F11" s="17">
        <v>8</v>
      </c>
      <c r="G11" s="10" t="s">
        <v>115</v>
      </c>
      <c r="H11" s="20">
        <v>20</v>
      </c>
      <c r="I11" s="20">
        <v>18</v>
      </c>
      <c r="J11" s="20">
        <v>17</v>
      </c>
      <c r="K11" s="20">
        <v>33</v>
      </c>
      <c r="L11" s="20">
        <v>20</v>
      </c>
      <c r="M11" s="20">
        <v>10</v>
      </c>
      <c r="N11" s="21">
        <f aca="true" t="shared" si="0" ref="N11:N16">SUM(H11:M11)</f>
        <v>118</v>
      </c>
    </row>
    <row r="12" spans="1:14" ht="12.75">
      <c r="A12" s="29" t="s">
        <v>156</v>
      </c>
      <c r="B12" s="10" t="s">
        <v>104</v>
      </c>
      <c r="C12" s="17" t="s">
        <v>71</v>
      </c>
      <c r="D12" s="10" t="s">
        <v>72</v>
      </c>
      <c r="E12" s="10" t="s">
        <v>73</v>
      </c>
      <c r="F12" s="17">
        <v>18</v>
      </c>
      <c r="G12" s="10" t="s">
        <v>74</v>
      </c>
      <c r="H12" s="20">
        <v>20</v>
      </c>
      <c r="I12" s="20">
        <v>15</v>
      </c>
      <c r="J12" s="20">
        <v>17</v>
      </c>
      <c r="K12" s="20">
        <v>37</v>
      </c>
      <c r="L12" s="20">
        <v>19</v>
      </c>
      <c r="M12" s="20">
        <v>9</v>
      </c>
      <c r="N12" s="21">
        <f t="shared" si="0"/>
        <v>117</v>
      </c>
    </row>
    <row r="13" spans="1:14" ht="12.75">
      <c r="A13" s="29" t="s">
        <v>76</v>
      </c>
      <c r="B13" s="10" t="s">
        <v>105</v>
      </c>
      <c r="C13" s="17" t="s">
        <v>71</v>
      </c>
      <c r="D13" s="10" t="s">
        <v>106</v>
      </c>
      <c r="E13" s="10" t="s">
        <v>52</v>
      </c>
      <c r="F13" s="17">
        <v>17</v>
      </c>
      <c r="G13" s="10" t="s">
        <v>107</v>
      </c>
      <c r="H13" s="20">
        <v>18</v>
      </c>
      <c r="I13" s="20">
        <v>19</v>
      </c>
      <c r="J13" s="20">
        <v>16</v>
      </c>
      <c r="K13" s="20">
        <v>36</v>
      </c>
      <c r="L13" s="20">
        <v>18</v>
      </c>
      <c r="M13" s="20">
        <v>9</v>
      </c>
      <c r="N13" s="21">
        <f t="shared" si="0"/>
        <v>116</v>
      </c>
    </row>
    <row r="14" spans="1:14" ht="12.75">
      <c r="A14" s="29" t="s">
        <v>71</v>
      </c>
      <c r="B14" s="10" t="s">
        <v>108</v>
      </c>
      <c r="C14" s="17" t="s">
        <v>71</v>
      </c>
      <c r="D14" s="10" t="s">
        <v>109</v>
      </c>
      <c r="E14" s="10" t="s">
        <v>110</v>
      </c>
      <c r="F14" s="17">
        <v>18</v>
      </c>
      <c r="G14" s="10" t="s">
        <v>111</v>
      </c>
      <c r="H14" s="20">
        <v>20</v>
      </c>
      <c r="I14" s="20">
        <v>18</v>
      </c>
      <c r="J14" s="20">
        <v>17</v>
      </c>
      <c r="K14" s="20">
        <v>31</v>
      </c>
      <c r="L14" s="20">
        <v>20</v>
      </c>
      <c r="M14" s="20">
        <v>8</v>
      </c>
      <c r="N14" s="21">
        <f t="shared" si="0"/>
        <v>114</v>
      </c>
    </row>
    <row r="15" spans="1:14" ht="12.75">
      <c r="A15" s="29" t="s">
        <v>157</v>
      </c>
      <c r="B15" s="10" t="s">
        <v>116</v>
      </c>
      <c r="C15" s="17" t="s">
        <v>71</v>
      </c>
      <c r="D15" s="10" t="s">
        <v>117</v>
      </c>
      <c r="E15" s="10" t="s">
        <v>118</v>
      </c>
      <c r="F15" s="17">
        <v>18</v>
      </c>
      <c r="G15" s="10" t="s">
        <v>119</v>
      </c>
      <c r="H15" s="20">
        <v>20</v>
      </c>
      <c r="I15" s="20">
        <v>12</v>
      </c>
      <c r="J15" s="20">
        <v>13</v>
      </c>
      <c r="K15" s="20">
        <v>29</v>
      </c>
      <c r="L15" s="20">
        <v>18</v>
      </c>
      <c r="M15" s="20">
        <v>7</v>
      </c>
      <c r="N15" s="21">
        <f t="shared" si="0"/>
        <v>99</v>
      </c>
    </row>
    <row r="16" spans="1:14" ht="13.5" thickBot="1">
      <c r="A16" s="32" t="s">
        <v>157</v>
      </c>
      <c r="B16" s="11" t="s">
        <v>120</v>
      </c>
      <c r="C16" s="26" t="s">
        <v>71</v>
      </c>
      <c r="D16" s="11" t="s">
        <v>77</v>
      </c>
      <c r="E16" s="11" t="s">
        <v>48</v>
      </c>
      <c r="F16" s="26">
        <v>18</v>
      </c>
      <c r="G16" s="11" t="s">
        <v>80</v>
      </c>
      <c r="H16" s="27">
        <v>19</v>
      </c>
      <c r="I16" s="27">
        <v>13</v>
      </c>
      <c r="J16" s="27">
        <v>12</v>
      </c>
      <c r="K16" s="27">
        <v>30</v>
      </c>
      <c r="L16" s="27">
        <v>16</v>
      </c>
      <c r="M16" s="27">
        <v>9</v>
      </c>
      <c r="N16" s="28">
        <f t="shared" si="0"/>
        <v>99</v>
      </c>
    </row>
    <row r="18" ht="36" customHeight="1"/>
    <row r="19" ht="12.75">
      <c r="A19" t="s">
        <v>164</v>
      </c>
    </row>
    <row r="20" ht="12.75">
      <c r="A20" t="s">
        <v>165</v>
      </c>
    </row>
    <row r="21" ht="39" customHeight="1">
      <c r="H21" t="s">
        <v>14</v>
      </c>
    </row>
    <row r="22" spans="1:8" ht="12.75">
      <c r="A22" t="s">
        <v>149</v>
      </c>
      <c r="H22" t="s">
        <v>15</v>
      </c>
    </row>
    <row r="23" spans="8:13" ht="12.75">
      <c r="H23" s="1"/>
      <c r="I23" s="1"/>
      <c r="J23" s="1"/>
      <c r="K23" s="1"/>
      <c r="L23" s="1"/>
      <c r="M23" s="1"/>
    </row>
  </sheetData>
  <mergeCells count="1">
    <mergeCell ref="C1:I5"/>
  </mergeCells>
  <printOptions/>
  <pageMargins left="0.3937007874015748" right="0.3937007874015748" top="0.7874015748031497" bottom="0.7874015748031497" header="0.31496062992125984" footer="0.31496062992125984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F18" sqref="F18"/>
    </sheetView>
  </sheetViews>
  <sheetFormatPr defaultColWidth="9.140625" defaultRowHeight="12.75"/>
  <cols>
    <col min="1" max="1" width="4.8515625" style="0" customWidth="1"/>
    <col min="2" max="2" width="21.7109375" style="0" customWidth="1"/>
    <col min="3" max="3" width="3.28125" style="0" customWidth="1"/>
    <col min="4" max="4" width="32.28125" style="0" customWidth="1"/>
    <col min="5" max="5" width="12.00390625" style="0" customWidth="1"/>
    <col min="6" max="6" width="5.7109375" style="0" customWidth="1"/>
    <col min="7" max="7" width="22.421875" style="0" customWidth="1"/>
    <col min="8" max="8" width="4.28125" style="0" customWidth="1"/>
    <col min="9" max="10" width="4.421875" style="0" customWidth="1"/>
    <col min="11" max="11" width="4.7109375" style="0" customWidth="1"/>
    <col min="12" max="12" width="4.8515625" style="0" customWidth="1"/>
    <col min="13" max="13" width="4.421875" style="0" customWidth="1"/>
    <col min="14" max="14" width="9.00390625" style="0" customWidth="1"/>
  </cols>
  <sheetData>
    <row r="1" spans="3:9" ht="12.75" customHeight="1">
      <c r="C1" s="33" t="s">
        <v>20</v>
      </c>
      <c r="D1" s="33"/>
      <c r="E1" s="33"/>
      <c r="F1" s="33"/>
      <c r="G1" s="33"/>
      <c r="H1" s="33"/>
      <c r="I1" s="33"/>
    </row>
    <row r="2" spans="3:9" ht="12.75" customHeight="1">
      <c r="C2" s="33"/>
      <c r="D2" s="33"/>
      <c r="E2" s="33"/>
      <c r="F2" s="33"/>
      <c r="G2" s="33"/>
      <c r="H2" s="33"/>
      <c r="I2" s="33"/>
    </row>
    <row r="3" spans="3:9" ht="12.75" customHeight="1">
      <c r="C3" s="33"/>
      <c r="D3" s="33"/>
      <c r="E3" s="33"/>
      <c r="F3" s="33"/>
      <c r="G3" s="33"/>
      <c r="H3" s="33"/>
      <c r="I3" s="33"/>
    </row>
    <row r="4" spans="3:9" ht="12.75" customHeight="1">
      <c r="C4" s="33"/>
      <c r="D4" s="33"/>
      <c r="E4" s="33"/>
      <c r="F4" s="33"/>
      <c r="G4" s="33"/>
      <c r="H4" s="33"/>
      <c r="I4" s="33"/>
    </row>
    <row r="5" spans="3:9" ht="12.75">
      <c r="C5" s="33"/>
      <c r="D5" s="33"/>
      <c r="E5" s="33"/>
      <c r="F5" s="33"/>
      <c r="G5" s="33"/>
      <c r="H5" s="33"/>
      <c r="I5" s="33"/>
    </row>
    <row r="6" ht="38.25" customHeight="1"/>
    <row r="7" ht="12.75">
      <c r="A7" t="s">
        <v>144</v>
      </c>
    </row>
    <row r="8" ht="35.25" customHeight="1"/>
    <row r="9" ht="20.25" customHeight="1" thickBot="1">
      <c r="A9" s="2" t="s">
        <v>16</v>
      </c>
    </row>
    <row r="10" spans="1:14" ht="61.5" customHeight="1">
      <c r="A10" s="7" t="s">
        <v>0</v>
      </c>
      <c r="B10" s="3" t="s">
        <v>1</v>
      </c>
      <c r="C10" s="4" t="s">
        <v>2</v>
      </c>
      <c r="D10" s="3" t="s">
        <v>3</v>
      </c>
      <c r="E10" s="3" t="s">
        <v>4</v>
      </c>
      <c r="F10" s="8" t="s">
        <v>5</v>
      </c>
      <c r="G10" s="3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5" t="s">
        <v>11</v>
      </c>
      <c r="M10" s="5" t="s">
        <v>12</v>
      </c>
      <c r="N10" s="6" t="s">
        <v>13</v>
      </c>
    </row>
    <row r="11" spans="1:14" ht="12.75">
      <c r="A11" s="29" t="s">
        <v>155</v>
      </c>
      <c r="B11" s="10" t="s">
        <v>129</v>
      </c>
      <c r="C11" s="17" t="s">
        <v>71</v>
      </c>
      <c r="D11" s="10" t="s">
        <v>77</v>
      </c>
      <c r="E11" s="10" t="s">
        <v>48</v>
      </c>
      <c r="F11" s="17">
        <v>18</v>
      </c>
      <c r="G11" s="10" t="s">
        <v>78</v>
      </c>
      <c r="H11" s="20">
        <v>20</v>
      </c>
      <c r="I11" s="20">
        <v>17</v>
      </c>
      <c r="J11" s="20">
        <v>17</v>
      </c>
      <c r="K11" s="20">
        <v>25</v>
      </c>
      <c r="L11" s="20">
        <v>16</v>
      </c>
      <c r="M11" s="20">
        <v>9</v>
      </c>
      <c r="N11" s="21">
        <v>104</v>
      </c>
    </row>
    <row r="12" spans="1:14" ht="12.75">
      <c r="A12" s="29" t="s">
        <v>156</v>
      </c>
      <c r="B12" s="10" t="s">
        <v>127</v>
      </c>
      <c r="C12" s="17" t="s">
        <v>71</v>
      </c>
      <c r="D12" s="10" t="s">
        <v>113</v>
      </c>
      <c r="E12" s="10" t="s">
        <v>114</v>
      </c>
      <c r="F12" s="17">
        <v>8</v>
      </c>
      <c r="G12" s="10" t="s">
        <v>128</v>
      </c>
      <c r="H12" s="20">
        <v>19</v>
      </c>
      <c r="I12" s="20">
        <v>10</v>
      </c>
      <c r="J12" s="20">
        <v>19</v>
      </c>
      <c r="K12" s="20">
        <v>25</v>
      </c>
      <c r="L12" s="20">
        <v>16</v>
      </c>
      <c r="M12" s="20">
        <v>10</v>
      </c>
      <c r="N12" s="21">
        <v>99</v>
      </c>
    </row>
    <row r="13" spans="1:14" ht="12.75">
      <c r="A13" s="29" t="s">
        <v>76</v>
      </c>
      <c r="B13" s="10" t="s">
        <v>121</v>
      </c>
      <c r="C13" s="17" t="s">
        <v>71</v>
      </c>
      <c r="D13" s="10" t="s">
        <v>122</v>
      </c>
      <c r="E13" s="10" t="s">
        <v>52</v>
      </c>
      <c r="F13" s="17">
        <v>17</v>
      </c>
      <c r="G13" s="10" t="s">
        <v>123</v>
      </c>
      <c r="H13" s="20">
        <v>17</v>
      </c>
      <c r="I13" s="20">
        <v>11</v>
      </c>
      <c r="J13" s="20">
        <v>19</v>
      </c>
      <c r="K13" s="20">
        <v>27</v>
      </c>
      <c r="L13" s="20">
        <v>15</v>
      </c>
      <c r="M13" s="20">
        <v>9</v>
      </c>
      <c r="N13" s="21">
        <v>98</v>
      </c>
    </row>
    <row r="14" spans="1:14" ht="12.75">
      <c r="A14" s="29" t="s">
        <v>71</v>
      </c>
      <c r="B14" s="10" t="s">
        <v>124</v>
      </c>
      <c r="C14" s="17" t="s">
        <v>71</v>
      </c>
      <c r="D14" s="10" t="s">
        <v>148</v>
      </c>
      <c r="E14" s="10" t="s">
        <v>125</v>
      </c>
      <c r="F14" s="17">
        <v>17</v>
      </c>
      <c r="G14" s="10" t="s">
        <v>126</v>
      </c>
      <c r="H14" s="20">
        <v>18</v>
      </c>
      <c r="I14" s="20">
        <v>11</v>
      </c>
      <c r="J14" s="20">
        <v>18</v>
      </c>
      <c r="K14" s="20">
        <v>26</v>
      </c>
      <c r="L14" s="20">
        <v>8</v>
      </c>
      <c r="M14" s="20">
        <v>10</v>
      </c>
      <c r="N14" s="21">
        <v>91</v>
      </c>
    </row>
    <row r="15" spans="1:14" ht="13.5" thickBot="1">
      <c r="A15" s="32" t="s">
        <v>157</v>
      </c>
      <c r="B15" s="11" t="s">
        <v>130</v>
      </c>
      <c r="C15" s="26" t="s">
        <v>71</v>
      </c>
      <c r="D15" s="11" t="s">
        <v>131</v>
      </c>
      <c r="E15" s="11" t="s">
        <v>132</v>
      </c>
      <c r="F15" s="26">
        <v>15</v>
      </c>
      <c r="G15" s="11" t="s">
        <v>133</v>
      </c>
      <c r="H15" s="27">
        <v>18</v>
      </c>
      <c r="I15" s="27">
        <v>9</v>
      </c>
      <c r="J15" s="27">
        <v>18</v>
      </c>
      <c r="K15" s="27">
        <v>19</v>
      </c>
      <c r="L15" s="27">
        <v>12</v>
      </c>
      <c r="M15" s="27">
        <v>3</v>
      </c>
      <c r="N15" s="28">
        <v>79</v>
      </c>
    </row>
    <row r="17" ht="31.5" customHeight="1"/>
    <row r="18" ht="12.75">
      <c r="A18" t="s">
        <v>153</v>
      </c>
    </row>
    <row r="19" ht="12.75">
      <c r="A19" t="s">
        <v>154</v>
      </c>
    </row>
    <row r="20" ht="33.75" customHeight="1">
      <c r="H20" t="s">
        <v>14</v>
      </c>
    </row>
    <row r="21" spans="1:8" ht="12.75">
      <c r="A21" t="s">
        <v>149</v>
      </c>
      <c r="H21" t="s">
        <v>15</v>
      </c>
    </row>
    <row r="22" spans="8:13" ht="12.75">
      <c r="H22" s="1"/>
      <c r="I22" s="1"/>
      <c r="J22" s="1"/>
      <c r="K22" s="1"/>
      <c r="L22" s="1"/>
      <c r="M22" s="1"/>
    </row>
  </sheetData>
  <mergeCells count="1">
    <mergeCell ref="C1:I5"/>
  </mergeCells>
  <printOptions/>
  <pageMargins left="0.3937007874015748" right="0.3937007874015748" top="0.7874015748031497" bottom="0.7874015748031497" header="0.31496062992125984" footer="0.3149606299212598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F19" sqref="F19"/>
    </sheetView>
  </sheetViews>
  <sheetFormatPr defaultColWidth="9.140625" defaultRowHeight="12.75"/>
  <cols>
    <col min="1" max="1" width="4.8515625" style="0" customWidth="1"/>
    <col min="2" max="2" width="21.7109375" style="0" customWidth="1"/>
    <col min="3" max="3" width="3.28125" style="0" customWidth="1"/>
    <col min="4" max="4" width="28.7109375" style="0" customWidth="1"/>
    <col min="5" max="5" width="15.28125" style="0" customWidth="1"/>
    <col min="6" max="6" width="5.7109375" style="0" customWidth="1"/>
    <col min="7" max="7" width="23.28125" style="0" customWidth="1"/>
    <col min="8" max="8" width="4.28125" style="0" customWidth="1"/>
    <col min="9" max="10" width="4.421875" style="0" customWidth="1"/>
    <col min="11" max="11" width="4.7109375" style="0" customWidth="1"/>
    <col min="12" max="12" width="4.8515625" style="0" customWidth="1"/>
    <col min="13" max="13" width="4.421875" style="0" customWidth="1"/>
    <col min="14" max="14" width="9.00390625" style="0" customWidth="1"/>
  </cols>
  <sheetData>
    <row r="1" spans="3:9" ht="12.75" customHeight="1">
      <c r="C1" s="33" t="s">
        <v>20</v>
      </c>
      <c r="D1" s="33"/>
      <c r="E1" s="33"/>
      <c r="F1" s="33"/>
      <c r="G1" s="33"/>
      <c r="H1" s="33"/>
      <c r="I1" s="33"/>
    </row>
    <row r="2" spans="3:9" ht="12.75" customHeight="1">
      <c r="C2" s="33"/>
      <c r="D2" s="33"/>
      <c r="E2" s="33"/>
      <c r="F2" s="33"/>
      <c r="G2" s="33"/>
      <c r="H2" s="33"/>
      <c r="I2" s="33"/>
    </row>
    <row r="3" spans="3:9" ht="12.75" customHeight="1">
      <c r="C3" s="33"/>
      <c r="D3" s="33"/>
      <c r="E3" s="33"/>
      <c r="F3" s="33"/>
      <c r="G3" s="33"/>
      <c r="H3" s="33"/>
      <c r="I3" s="33"/>
    </row>
    <row r="4" spans="3:9" ht="12.75" customHeight="1">
      <c r="C4" s="33"/>
      <c r="D4" s="33"/>
      <c r="E4" s="33"/>
      <c r="F4" s="33"/>
      <c r="G4" s="33"/>
      <c r="H4" s="33"/>
      <c r="I4" s="33"/>
    </row>
    <row r="5" spans="3:9" ht="12.75">
      <c r="C5" s="33"/>
      <c r="D5" s="33"/>
      <c r="E5" s="33"/>
      <c r="F5" s="33"/>
      <c r="G5" s="33"/>
      <c r="H5" s="33"/>
      <c r="I5" s="33"/>
    </row>
    <row r="6" ht="51" customHeight="1"/>
    <row r="7" ht="12.75">
      <c r="A7" t="s">
        <v>144</v>
      </c>
    </row>
    <row r="8" ht="30" customHeight="1"/>
    <row r="9" ht="21.75" customHeight="1" thickBot="1">
      <c r="A9" s="2" t="s">
        <v>18</v>
      </c>
    </row>
    <row r="10" spans="1:14" ht="61.5" customHeight="1">
      <c r="A10" s="7" t="s">
        <v>0</v>
      </c>
      <c r="B10" s="3" t="s">
        <v>1</v>
      </c>
      <c r="C10" s="4" t="s">
        <v>2</v>
      </c>
      <c r="D10" s="3" t="s">
        <v>3</v>
      </c>
      <c r="E10" s="3" t="s">
        <v>4</v>
      </c>
      <c r="F10" s="8" t="s">
        <v>5</v>
      </c>
      <c r="G10" s="3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5" t="s">
        <v>11</v>
      </c>
      <c r="M10" s="5" t="s">
        <v>12</v>
      </c>
      <c r="N10" s="6" t="s">
        <v>13</v>
      </c>
    </row>
    <row r="11" spans="1:14" ht="12.75">
      <c r="A11" s="29" t="s">
        <v>155</v>
      </c>
      <c r="B11" s="10" t="s">
        <v>134</v>
      </c>
      <c r="C11" s="17" t="s">
        <v>71</v>
      </c>
      <c r="D11" s="10" t="s">
        <v>117</v>
      </c>
      <c r="E11" s="10" t="s">
        <v>118</v>
      </c>
      <c r="F11" s="17">
        <v>18</v>
      </c>
      <c r="G11" s="10" t="s">
        <v>119</v>
      </c>
      <c r="H11" s="20">
        <v>20</v>
      </c>
      <c r="I11" s="20">
        <v>17</v>
      </c>
      <c r="J11" s="20">
        <v>19</v>
      </c>
      <c r="K11" s="20">
        <v>34</v>
      </c>
      <c r="L11" s="20">
        <v>18</v>
      </c>
      <c r="M11" s="20">
        <v>9</v>
      </c>
      <c r="N11" s="21">
        <v>117</v>
      </c>
    </row>
    <row r="12" spans="1:14" s="13" customFormat="1" ht="12.75">
      <c r="A12" s="29" t="s">
        <v>156</v>
      </c>
      <c r="B12" s="10" t="s">
        <v>141</v>
      </c>
      <c r="C12" s="17" t="s">
        <v>76</v>
      </c>
      <c r="D12" s="10" t="s">
        <v>77</v>
      </c>
      <c r="E12" s="10" t="s">
        <v>48</v>
      </c>
      <c r="F12" s="17">
        <v>18</v>
      </c>
      <c r="G12" s="10" t="s">
        <v>142</v>
      </c>
      <c r="H12" s="20">
        <v>19</v>
      </c>
      <c r="I12" s="20">
        <v>10</v>
      </c>
      <c r="J12" s="20">
        <v>19</v>
      </c>
      <c r="K12" s="20">
        <v>31</v>
      </c>
      <c r="L12" s="20">
        <v>20</v>
      </c>
      <c r="M12" s="20">
        <v>8</v>
      </c>
      <c r="N12" s="21">
        <v>107</v>
      </c>
    </row>
    <row r="13" spans="1:14" s="13" customFormat="1" ht="24">
      <c r="A13" s="30" t="s">
        <v>76</v>
      </c>
      <c r="B13" s="14" t="s">
        <v>143</v>
      </c>
      <c r="C13" s="18" t="s">
        <v>71</v>
      </c>
      <c r="D13" s="16" t="s">
        <v>147</v>
      </c>
      <c r="E13" s="14" t="s">
        <v>73</v>
      </c>
      <c r="F13" s="18">
        <v>18</v>
      </c>
      <c r="G13" s="14" t="s">
        <v>74</v>
      </c>
      <c r="H13" s="22">
        <v>19</v>
      </c>
      <c r="I13" s="22">
        <v>11</v>
      </c>
      <c r="J13" s="22">
        <v>19</v>
      </c>
      <c r="K13" s="22">
        <v>29</v>
      </c>
      <c r="L13" s="22">
        <v>19</v>
      </c>
      <c r="M13" s="22">
        <v>6</v>
      </c>
      <c r="N13" s="23">
        <v>103</v>
      </c>
    </row>
    <row r="14" spans="1:14" s="13" customFormat="1" ht="24">
      <c r="A14" s="30" t="s">
        <v>71</v>
      </c>
      <c r="B14" s="14" t="s">
        <v>135</v>
      </c>
      <c r="C14" s="18" t="s">
        <v>76</v>
      </c>
      <c r="D14" s="15" t="s">
        <v>150</v>
      </c>
      <c r="E14" s="14" t="s">
        <v>136</v>
      </c>
      <c r="F14" s="18">
        <v>19</v>
      </c>
      <c r="G14" s="14" t="s">
        <v>137</v>
      </c>
      <c r="H14" s="22">
        <v>19</v>
      </c>
      <c r="I14" s="22">
        <v>12</v>
      </c>
      <c r="J14" s="22">
        <v>18</v>
      </c>
      <c r="K14" s="22">
        <v>27</v>
      </c>
      <c r="L14" s="22">
        <v>15</v>
      </c>
      <c r="M14" s="22">
        <v>9</v>
      </c>
      <c r="N14" s="23">
        <v>100</v>
      </c>
    </row>
    <row r="15" spans="1:14" s="13" customFormat="1" ht="25.5" customHeight="1" thickBot="1">
      <c r="A15" s="31" t="s">
        <v>157</v>
      </c>
      <c r="B15" s="12" t="s">
        <v>138</v>
      </c>
      <c r="C15" s="19" t="s">
        <v>76</v>
      </c>
      <c r="D15" s="12" t="s">
        <v>139</v>
      </c>
      <c r="E15" s="12" t="s">
        <v>29</v>
      </c>
      <c r="F15" s="19">
        <v>18</v>
      </c>
      <c r="G15" s="12" t="s">
        <v>140</v>
      </c>
      <c r="H15" s="24">
        <v>20</v>
      </c>
      <c r="I15" s="24">
        <v>10</v>
      </c>
      <c r="J15" s="24">
        <v>17</v>
      </c>
      <c r="K15" s="24">
        <v>23</v>
      </c>
      <c r="L15" s="24">
        <v>20</v>
      </c>
      <c r="M15" s="24">
        <v>9</v>
      </c>
      <c r="N15" s="25">
        <v>99</v>
      </c>
    </row>
    <row r="17" ht="37.5" customHeight="1"/>
    <row r="18" ht="12.75">
      <c r="A18" t="s">
        <v>151</v>
      </c>
    </row>
    <row r="19" ht="12.75">
      <c r="A19" t="s">
        <v>152</v>
      </c>
    </row>
    <row r="20" ht="39.75" customHeight="1">
      <c r="H20" t="s">
        <v>14</v>
      </c>
    </row>
    <row r="21" spans="1:8" ht="12.75">
      <c r="A21" t="s">
        <v>149</v>
      </c>
      <c r="H21" t="s">
        <v>15</v>
      </c>
    </row>
    <row r="22" spans="8:13" ht="12.75">
      <c r="H22" s="1"/>
      <c r="I22" s="1"/>
      <c r="J22" s="1"/>
      <c r="K22" s="1"/>
      <c r="L22" s="1"/>
      <c r="M22" s="1"/>
    </row>
  </sheetData>
  <mergeCells count="1">
    <mergeCell ref="C1:I5"/>
  </mergeCells>
  <printOptions/>
  <pageMargins left="0.3937007874015748" right="0.3937007874015748" top="0.7874015748031497" bottom="0.7874015748031497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</dc:creator>
  <cp:keywords/>
  <dc:description/>
  <cp:lastModifiedBy>Informatika</cp:lastModifiedBy>
  <cp:lastPrinted>2011-03-26T13:17:39Z</cp:lastPrinted>
  <dcterms:created xsi:type="dcterms:W3CDTF">2011-03-16T17:37:35Z</dcterms:created>
  <dcterms:modified xsi:type="dcterms:W3CDTF">2011-03-27T15:19:18Z</dcterms:modified>
  <cp:category/>
  <cp:version/>
  <cp:contentType/>
  <cp:contentStatus/>
</cp:coreProperties>
</file>